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hidePivotFieldList="1" defaultThemeVersion="124226"/>
  <mc:AlternateContent xmlns:mc="http://schemas.openxmlformats.org/markup-compatibility/2006">
    <mc:Choice Requires="x15">
      <x15ac:absPath xmlns:x15ac="http://schemas.microsoft.com/office/spreadsheetml/2010/11/ac" url="Q:\IV\IMB-ASL_aanslag-werk\BMG\"/>
    </mc:Choice>
  </mc:AlternateContent>
  <xr:revisionPtr revIDLastSave="0" documentId="13_ncr:1_{91028C3E-E379-4F3E-A4E2-937E61731360}" xr6:coauthVersionLast="47" xr6:coauthVersionMax="47" xr10:uidLastSave="{00000000-0000-0000-0000-000000000000}"/>
  <bookViews>
    <workbookView xWindow="28680" yWindow="-120" windowWidth="29040" windowHeight="15720" firstSheet="1" activeTab="1" xr2:uid="{00000000-000D-0000-FFFF-FFFF00000000}"/>
  </bookViews>
  <sheets>
    <sheet name="Toelichting" sheetId="2" r:id="rId1"/>
    <sheet name="Versiebeheer" sheetId="3" r:id="rId2"/>
    <sheet name="Parameters (IH)" sheetId="1" r:id="rId3"/>
    <sheet name="Parameters (VPB)" sheetId="5" r:id="rId4"/>
  </sheets>
  <definedNames>
    <definedName name="_xlnm.Print_Titles" localSheetId="2">'Parameters (IH)'!$1:$1</definedName>
    <definedName name="_xlnm.Print_Titles" localSheetId="3">'Parameters (VPB)'!$1:$1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alcChain>
</file>

<file path=xl/sharedStrings.xml><?xml version="1.0" encoding="utf-8"?>
<sst xmlns="http://schemas.openxmlformats.org/spreadsheetml/2006/main" count="1811" uniqueCount="253">
  <si>
    <t>BMG code DA</t>
  </si>
  <si>
    <t>BMG code VA</t>
  </si>
  <si>
    <t>Omschrijving norm</t>
  </si>
  <si>
    <t>Bron</t>
  </si>
  <si>
    <t>Norm</t>
  </si>
  <si>
    <t>Maximum bedrag levensloopverlofkorting</t>
  </si>
  <si>
    <t>ZELFSTANDIGENAFTREK NORM</t>
  </si>
  <si>
    <t>STARTERSAFTREK NORM</t>
  </si>
  <si>
    <t>SenOBasis</t>
  </si>
  <si>
    <t>SenOstarter</t>
  </si>
  <si>
    <t>Stakingsaftreknorm</t>
  </si>
  <si>
    <t>MKBWINSTVRIJSTELLING PERC</t>
  </si>
  <si>
    <t>MAXIMUM BEDRAG VRIJSTELLING GROENE BELEGGINGEN ZONDER PARTNER</t>
  </si>
  <si>
    <t>MAXIMUM BEDRAG VRIJSTELLING GROENE BELEGGINGEN MET PARTNER</t>
  </si>
  <si>
    <t>SCHULDENDREMPEL</t>
  </si>
  <si>
    <t>SCHULDENDREMPEL MET PARTNER</t>
  </si>
  <si>
    <t>BEDRAG HEFFINGVRIJEVERMOGEN</t>
  </si>
  <si>
    <t>BEDRAG HEFFINGVRIJE VERMOGEN MET PARTNER</t>
  </si>
  <si>
    <t>-</t>
  </si>
  <si>
    <t>absoluut_maximum_verhoging_gift_cult_instell</t>
  </si>
  <si>
    <t>percentage_verhoging_gift_cult_instell</t>
  </si>
  <si>
    <t>BEGINDATUM AOW-PENSIOENGERECHTIGDE LEEFTIJD</t>
  </si>
  <si>
    <t>AOW-PENSIOENGERECHTIGDE LEEFTIJD</t>
  </si>
  <si>
    <t>65 + 6 maand</t>
  </si>
  <si>
    <t>65 + 9 maand</t>
  </si>
  <si>
    <t>66 + 4 maand</t>
  </si>
  <si>
    <t>66 +8 maand</t>
  </si>
  <si>
    <t>abs_max_giftenaftr_VPB</t>
  </si>
  <si>
    <t>relatief_max_giftenaftr_VPB</t>
  </si>
  <si>
    <t>maximale_verh_gift_cult_VPB</t>
  </si>
  <si>
    <t>relatieve_verh_gift_cult_VPB</t>
  </si>
  <si>
    <t>MAXIMUMBEDRAG INNOVATIEBOX FORFAIT</t>
  </si>
  <si>
    <t>DREMPEL SCHOLINGSUITGAVEN</t>
  </si>
  <si>
    <t>Wet IB 2001, art 6.30, lid 1</t>
  </si>
  <si>
    <t>DREMPEL ANDERE GIFTEN PERCENTAGE</t>
  </si>
  <si>
    <t>Wet IB 2001, art 6.39, lid 1</t>
  </si>
  <si>
    <t>DREMPEL ANDERE GIFTEN ABSOLUUT</t>
  </si>
  <si>
    <t>MAXLEEFTIJDSTANDAARDSTUDIEPERIODE</t>
  </si>
  <si>
    <t>Wet IB 2001, art 6.30, lid 2</t>
  </si>
  <si>
    <t>MAX SCHOLINGSUITGAVEN</t>
  </si>
  <si>
    <t>TARIEFPERC RENDEMENTSKLASSE I</t>
  </si>
  <si>
    <t>Wet IB 2001, art 5.2</t>
  </si>
  <si>
    <t>TARIEFPERC RENDEMENTSKLASSE II</t>
  </si>
  <si>
    <t>PERC RENDEMENTSKL I SCHIJF 2</t>
  </si>
  <si>
    <t>In dit document zijn normen en constanten opgenomen met een bepaalde naam, die in de Gegevensspecificatie Aangifte IHZ en VPB (DA) en in de Gegevensspecificatie Verzoek-Wijziging IHZ (VA) worden gebruikt in de formulering van de regels.</t>
  </si>
  <si>
    <t>Let op!</t>
  </si>
  <si>
    <t>Deze lijst is niet volledig. Dat wil zeggen dat niet alle normen en constanten zijn opgenomen. Indien een regel is aangepast, dan is daarbij de constante in dit document vastgelegd.</t>
  </si>
  <si>
    <r>
      <t xml:space="preserve">De inhoud is van belang </t>
    </r>
    <r>
      <rPr>
        <u/>
        <sz val="9.5"/>
        <color theme="1"/>
        <rFont val="Arial"/>
        <family val="2"/>
      </rPr>
      <t>vanaf</t>
    </r>
    <r>
      <rPr>
        <sz val="9.5"/>
        <color theme="1"/>
        <rFont val="Arial"/>
        <family val="2"/>
      </rPr>
      <t xml:space="preserve"> de IHZ verzoek-wijziging 2014 en de Aangifte 2013.</t>
    </r>
  </si>
  <si>
    <t>Versiebeheer</t>
  </si>
  <si>
    <t>Datum</t>
  </si>
  <si>
    <t>Naam</t>
  </si>
  <si>
    <t>Versie</t>
  </si>
  <si>
    <t>Mutaties tov versie 4, bedoeld voor uitlevering DA</t>
  </si>
  <si>
    <t>V05</t>
  </si>
  <si>
    <t>Mutaties tov versie 5, bedoeld voor uitlevering VA2016</t>
  </si>
  <si>
    <t>V06</t>
  </si>
  <si>
    <t>Herstel op element max scholingsuitgave (30 gewijzigd naar 15000, tevens de bronvermelding aangepast</t>
  </si>
  <si>
    <t>V07</t>
  </si>
  <si>
    <t>Aanpassing cijfers naar 2016 (prinsjesdagcijfers)</t>
  </si>
  <si>
    <t>V08</t>
  </si>
  <si>
    <t>Ivm invoeren belastingjaar 2017 en aanpassingen cijfers naar 2016</t>
  </si>
  <si>
    <t>V09</t>
  </si>
  <si>
    <r>
      <t>·</t>
    </r>
    <r>
      <rPr>
        <sz val="7"/>
        <color theme="1"/>
        <rFont val="Times New Roman"/>
        <family val="1"/>
      </rPr>
      <t xml:space="preserve">         </t>
    </r>
    <r>
      <rPr>
        <sz val="11"/>
        <color theme="1"/>
        <rFont val="Calibri"/>
        <family val="2"/>
        <scheme val="minor"/>
      </rPr>
      <t>Indien de kolom einddatum niet gevuld is, dan is de norm nog steeds bruikbaar.</t>
    </r>
  </si>
  <si>
    <r>
      <t>·</t>
    </r>
    <r>
      <rPr>
        <sz val="7"/>
        <color theme="1"/>
        <rFont val="Times New Roman"/>
        <family val="1"/>
      </rPr>
      <t xml:space="preserve">         </t>
    </r>
    <r>
      <rPr>
        <sz val="11"/>
        <color theme="1"/>
        <rFont val="Calibri"/>
        <family val="2"/>
        <scheme val="minor"/>
      </rPr>
      <t>Indien de kolom einddatum gevuld is, dan kan de norm niet toegepast worden op tijdvakken na die datum.</t>
    </r>
  </si>
  <si>
    <r>
      <t>·</t>
    </r>
    <r>
      <rPr>
        <sz val="7"/>
        <color theme="1"/>
        <rFont val="Times New Roman"/>
        <family val="1"/>
      </rPr>
      <t xml:space="preserve">         </t>
    </r>
    <r>
      <rPr>
        <sz val="11"/>
        <color theme="1"/>
        <rFont val="Calibri"/>
        <family val="2"/>
        <scheme val="minor"/>
      </rPr>
      <t>Indien de kolom Geldend vanaf is gevuld, dan kan de norm vanaf die datum gebruikt worden in het tijdvak die binnen de grenzen van de ingangs- en einddatum valt. De tegenhanger is de nog niet opgenomen kolom: geldend tot. Deze wordt gevuld als een norm later wordt vervangen. Met behulp van de beide datums kan dan geconstateerd worden wanneer de norm toegepast is of kan worden.</t>
    </r>
  </si>
  <si>
    <t>Aanpassingen op Levensloopverkorting, rendementsklasse box 3</t>
  </si>
  <si>
    <t>v10</t>
  </si>
  <si>
    <t>Einddatum geldigheid</t>
  </si>
  <si>
    <t>Ingangs-datum geldigheid</t>
  </si>
  <si>
    <t>Vanaf mutatie-datum</t>
  </si>
  <si>
    <t>Tot en met mutatie-datum</t>
  </si>
  <si>
    <t>v11</t>
  </si>
  <si>
    <t>aanpassingen op normen:
- levensloopverlofkorting
- SenObasis
- SenOStarter
- Vrijstelling groene beleggingen
- Heffingsvrij vermogen
- tariefpercentage rendementsklasse II
Werking van de normen bovengrens 1e en 2e schijf forfaitair rendement zal vanaf de DA 2017 anders zijn. De rekensystematiek volgens de VA 2017 zal dan uitsluitend op dat bericht van toepassing zijn. Daarom zijn alleen de beide normen voor VA 2017 opgenomen</t>
  </si>
  <si>
    <t>v12</t>
  </si>
  <si>
    <t>TERBESCHIKKINGSTELLINGSVRIJSTELLING PERC</t>
  </si>
  <si>
    <t>AOW leeftijd per 2022 opgenomen
Giften, mulitplier, vervalt per 2018, einddatum opgenomen
Vanaf 2017:
- Terbeschikkingstellingsvrijstelling percentage opgenomen
- bovengrens schijf 2 art 2.10a opgenomen.</t>
  </si>
  <si>
    <t>BOVENGRENS_SCHIJF2_ART_210A</t>
  </si>
  <si>
    <t>Wet VPB 1969, art 12bd</t>
  </si>
  <si>
    <t>v13</t>
  </si>
  <si>
    <t>Parameters box 3 (bovengrenzen 1e en 2e schijf) aangepast/verduidelijkt, ivm verwerking in VA 2017 en DA 2017.</t>
  </si>
  <si>
    <t>v14</t>
  </si>
  <si>
    <t>x</t>
  </si>
  <si>
    <t>Aanpassing parameters met normen geldend voor 2018, na stemming tweede kamer.
Bron: Indexatiebestand directe belastingingen 20171124_2-24 november 2017 - Distrubitie.xslx</t>
  </si>
  <si>
    <t>v15</t>
  </si>
  <si>
    <t>REISAFTREK MAXIMUM</t>
  </si>
  <si>
    <t>Wet VPB 1969, art 16, lid 1</t>
  </si>
  <si>
    <t>Wet VPB 1969, art 16, lid 3</t>
  </si>
  <si>
    <t>Wet IB 2001, art 3.76, lid 2</t>
  </si>
  <si>
    <t>Wet IB 2001, art 3.77, lid 1</t>
  </si>
  <si>
    <t>Wet IB 2001, art 3.77, lid 2</t>
  </si>
  <si>
    <t>Wet IB 2001, art 3.79, lid 2</t>
  </si>
  <si>
    <t>Wet IB 2001, art 3.79a</t>
  </si>
  <si>
    <t>Wet IB 2001, art 5.13</t>
  </si>
  <si>
    <t>Wet IB 2001, art 5.3, LID 3, LETTER E</t>
  </si>
  <si>
    <t>Wet IB 2001, art 5.5</t>
  </si>
  <si>
    <t>Wet IB 2001, art 6.39a, lid 1</t>
  </si>
  <si>
    <t>Wet IB 2001, art 2.10a, lid 1</t>
  </si>
  <si>
    <t>Algemene OuderdomsWet,  art. 7a</t>
  </si>
  <si>
    <t>Wet IB 2001, art 3.87</t>
  </si>
  <si>
    <t>Wet IB 2001, art 3.99B, LID 2</t>
  </si>
  <si>
    <t>Wet IB 2001, art 10a.11</t>
  </si>
  <si>
    <t>TARIEF INNOVATIEBOX</t>
  </si>
  <si>
    <t>Wet VPB 1969, art 12b</t>
  </si>
  <si>
    <t>HOOGSTE TARIEF VPB</t>
  </si>
  <si>
    <t>Wet VPB 1969, art 22</t>
  </si>
  <si>
    <t>norm reisaftrek opgenomen.
Norm VPB hoogste tarief opgenomen.
Norm VPB tarief innovatiebox opgenomen.
Sortering aangebracht (op Bron).</t>
  </si>
  <si>
    <t>Wet IB 2001, art 8.17, lid 2</t>
  </si>
  <si>
    <t>INKOMENSGRENS STANDAARD OUDERENKORTING</t>
  </si>
  <si>
    <t>v16</t>
  </si>
  <si>
    <t>tarief laatste belastingschijf IB</t>
  </si>
  <si>
    <t>Wet IB 2001, art 2.10, lid 1</t>
  </si>
  <si>
    <t>Wet IB 2001, art 3.123a, lid 2</t>
  </si>
  <si>
    <t>PERC TOEGEPASTE AFTREK GEEN OF GERINGE EWS</t>
  </si>
  <si>
    <t>Nieuwe normen:
- inkomensgrens standaard ouderenkorting
-  tarief laatste belastingschijf IB
- PERC TOEGEPASTE AFTREK GEEN OF GERINGE EWS
Normen die op 2012 en eerder betrekking hebben, zijn verwijderd. (dat is er nu maar één: MKBWINSTVRIJSTELLING PERC)</t>
  </si>
  <si>
    <t>v17</t>
  </si>
  <si>
    <t xml:space="preserve">Toegevoegd: PERC BELASTING SANCTIE AFKOOP PENSIOEN </t>
  </si>
  <si>
    <t>Wijzigingen op basis van belastingplan 2019 per 18 september</t>
  </si>
  <si>
    <t>v18</t>
  </si>
  <si>
    <t>Wijzigingen op basis van belastingplan 2019 en oplevering DA 2019</t>
  </si>
  <si>
    <t>v19</t>
  </si>
  <si>
    <t>ABSOLUTE GRENS RENTEAFTREKBEPERKING</t>
  </si>
  <si>
    <t>Wet VPB 1969, art 15b, lid 1</t>
  </si>
  <si>
    <t>RELATIEVE GRENS RENTEAFTREKBEPERKING</t>
  </si>
  <si>
    <t>Norm voor heffingsvrij vermogen voor 2019 alsnog opgenomen.</t>
  </si>
  <si>
    <t>v20</t>
  </si>
  <si>
    <t>BOVENGRENS 1E SCHIJF FORFAITAIR RENDEMENT</t>
  </si>
  <si>
    <t>Belasting 
middel</t>
  </si>
  <si>
    <t>IBPV</t>
  </si>
  <si>
    <t>VPB</t>
  </si>
  <si>
    <t>v21</t>
  </si>
  <si>
    <t>Type</t>
  </si>
  <si>
    <t>perc</t>
  </si>
  <si>
    <t>bedrag</t>
  </si>
  <si>
    <t>datum</t>
  </si>
  <si>
    <t>getal</t>
  </si>
  <si>
    <t>Wet VPB 1969, art 34e (oud: 23a)</t>
  </si>
  <si>
    <t>Bij normen art 16 VPB de einddatum verwijderd.
Andere mutaties zijn zichtbaar te maken door de kolom Van MutatieDatum en de kolom Tot MutatieDatum te filteren op de datum volgens deze versie (zie kolom A).</t>
  </si>
  <si>
    <t>66+ 10 maand</t>
  </si>
  <si>
    <t>66 +4 maand</t>
  </si>
  <si>
    <t>66 + 4  maand</t>
  </si>
  <si>
    <t>66+ 7 maand</t>
  </si>
  <si>
    <t>PERC RENDEMENTSKL II SCHIJF 2</t>
  </si>
  <si>
    <t>PERC RENDEMENTSKL II SCHIJF 3</t>
  </si>
  <si>
    <t>PERC RENDEMENTSKL I SCHIJF 1</t>
  </si>
  <si>
    <t>PERC RENDEMENTSKL II SCHIJF 1</t>
  </si>
  <si>
    <t>INKOMEN BOVENGRENS VERHOGING SPECIFIEKE ZORGKOSTEN</t>
  </si>
  <si>
    <t>Wet IB 2001, art 6.19, lid 1, slotzin</t>
  </si>
  <si>
    <t>Verwerking cijfers Belastingplan 2020 (prinsjesdagcijfers) &amp; AOW leeftijd vanaf kalenderjaar 2020 aangepast. Vanaf 2025 is de grens nog niet vastgesteld en is daarom niet (meer) opgenomen.
- naamgeving parameter gewijzigd:
rij 96 het cijfer 1 gewijzigd naar I
rij 97 het cijfer 2 gewijzigd naar II
rij 99 het cijfer I gewijizgd naar II
rij 96, 97 en 100 de underscore uit de naam vervangen door spatie.
rij 84, 87, 103, 104 en 106: 2e gewijizgd naar 2E
vervangen parameter BOVENGRENS_SCHIJF2_ART_210A door INKOMEN BOVENGRENS VERHOGING SPECIFIEKE ZORGKOSTEN</t>
  </si>
  <si>
    <t>v22</t>
  </si>
  <si>
    <t>Gewijzigde percentages rendement box 3
- 2019 gewijzigd
- 2020 gewijzigd, moment inproductiename zal later zijn.
Alle regels verwijderd die een einddatum van 2014 of eerder hadden.</t>
  </si>
  <si>
    <t>v23</t>
  </si>
  <si>
    <t>herstel parameterwaarde bij PERC TOEGEPASTE AFTREK GEEN OF GERINGE EWS (96,333% naar 93,333%)
bronvermelding gewijzigd bij SCHULDENDREMPEL (MET PARTNER): 5.3, LID 3, LETTER E, gewijzigd naar 5.3, LID 3, LETTER F.</t>
  </si>
  <si>
    <t>Wet IB 2001, art 5.3, LID 3, LETTER F</t>
  </si>
  <si>
    <t>PERC BELASTING SANCTIE AFKOOP PENSIOEN</t>
  </si>
  <si>
    <t>v24</t>
  </si>
  <si>
    <t>v25</t>
  </si>
  <si>
    <t>kilometertarief reisaftrek meer dan 90km</t>
  </si>
  <si>
    <t>Wet IB 2001, art 3.87, lid 5</t>
  </si>
  <si>
    <t>spatie na PENSIOEN verwijderd bij de norm PERC BELASTING SANCTIE AFKOOP PENSIOEN.
Nieuwe norm opgenomen: kilometertarief reisaftrek meer dan 90km. Deze geldt vanaf 2020 (ivm verwerking in conditie).</t>
  </si>
  <si>
    <t>v26</t>
  </si>
  <si>
    <t>DATUMGRENS AOW-LEEFTIJD</t>
  </si>
  <si>
    <t>Wet IB 2001, art 9.4, lid 1</t>
  </si>
  <si>
    <t>bovengrens gift perc</t>
  </si>
  <si>
    <t>Wet IB 2001, art 6.39</t>
  </si>
  <si>
    <t>ondergrens gift perc</t>
  </si>
  <si>
    <t>ondergrens gift abs</t>
  </si>
  <si>
    <t>eigenvermogensnorm</t>
  </si>
  <si>
    <t>Wet VPB 1969, art 15be, art 15bf</t>
  </si>
  <si>
    <t>GRENSWAARDE RENDEMENTSGRONDSLAG VERMOGENSTOETS</t>
  </si>
  <si>
    <t>Aanpassingnen tbv aangifte 2021 en Verzoek 2022
Toegevoegd: DATUMGRENS AOW-LEEFTIJD, voor de jaren 2021 t/m 2024
Toegevoegd: 
GRENSWAARDE RENDEMENTSGRONDSLAG VERMOGENSTOETS
ondergrens gift perc
ondergrens gift abs
bovengrens gift perc
eigenvermogensnorm</t>
  </si>
  <si>
    <t>reisaftrek reisafstand 10-15 km</t>
  </si>
  <si>
    <t>reisaftrek reisafstand 15-20 km</t>
  </si>
  <si>
    <t>reisaftrek reisafstand 20-30 km</t>
  </si>
  <si>
    <t>reisaftrek reisafstand 30-40 km</t>
  </si>
  <si>
    <t>reisaftrek reisafstand 40-50 km</t>
  </si>
  <si>
    <t>reisaftrek reisafstand 50-60 km</t>
  </si>
  <si>
    <t>reisaftrek reisafstand 60-70 km</t>
  </si>
  <si>
    <t>reisaftrek reisafstand 70-80 km</t>
  </si>
  <si>
    <t>reisaftrek reisafstand 80-90 km</t>
  </si>
  <si>
    <t>Wet IB 2001, art 3.87, lid 4</t>
  </si>
  <si>
    <t>Wet VPB 1969, art 16, lid 4</t>
  </si>
  <si>
    <t>v27</t>
  </si>
  <si>
    <t>Parameters voor 2021 opgenomen. 
Wijziging in parameter, niet in parameterwaarde. Reden: wijziging in bronvermelding:
relatieve_verh_gift_cult_VPB
maximale_verh_gift_cult_VPB
Einddatum verwijderd, omdat de normwaarde ook voor 2021 geldt:
- GRENSWAARDE RENDEMENTSGRONDSLAG VERMOGENSTOETS
- absoluut_maximum_verhoging_gift_cult_instell
- percentage_verhoging_gift_cult_instell
- kilometertarief reisaftrek meer dan 90km
- HOOGSTE TARIEF VPB
NIEUWE PARAMETERS (per 2021):
- reisaftrek reisafstand 10-15 km
- reisaftrek reisafstand 15-20 km
- reisaftrek reisafstand 20-30 km
- reisaftrek reisafstand 30-40 km
- reisaftrek reisafstand 40-50 km
- reisaftrek reisafstand 50-60 km
- reisaftrek reisafstand 60-70 km
- reisaftrek reisafstand 70-80 km
- reisaftrek reisafstand 80-90 km
Dubbel opgenomen norm: !&lt;ondergrens gift perc&gt;! en !&lt;DREMPEL ANDERE GIFTEN PERCENTAGE&gt;!. De eerstgenoemde is verwijderd.</t>
  </si>
  <si>
    <t>Toevoeging normen VPB:
- grens belastbaar bedrag belastingtarief
- percentage opstaptarief belasting
- percentage algemeen tarief belasting</t>
  </si>
  <si>
    <t>grens belastbaar bedrag belastingtarief</t>
  </si>
  <si>
    <t>percentage opstaptarief belasting</t>
  </si>
  <si>
    <t>percentage algemeen tarief belasting</t>
  </si>
  <si>
    <t>totaal belasting opstaptarief</t>
  </si>
  <si>
    <t>bovengrens volledige verliesverrekening</t>
  </si>
  <si>
    <t>Wet VPB 1969, art 20, lid 2</t>
  </si>
  <si>
    <t>percentage vermeerdering verliesverrekening</t>
  </si>
  <si>
    <t>v28</t>
  </si>
  <si>
    <t>v29</t>
  </si>
  <si>
    <r>
      <t>BOVENGRENS 1</t>
    </r>
    <r>
      <rPr>
        <vertAlign val="superscript"/>
        <sz val="11"/>
        <rFont val="Calibri"/>
        <family val="2"/>
        <scheme val="minor"/>
      </rPr>
      <t>E</t>
    </r>
    <r>
      <rPr>
        <sz val="11"/>
        <rFont val="Calibri"/>
        <family val="2"/>
        <scheme val="minor"/>
      </rPr>
      <t xml:space="preserve"> SCHIJF FORFAITAIR RENDEMENT</t>
    </r>
  </si>
  <si>
    <t>BOVENGRENS 2E SCHIJF FORFAITAIR RENDEMENT</t>
  </si>
  <si>
    <r>
      <t>BOVENGRENS 1</t>
    </r>
    <r>
      <rPr>
        <vertAlign val="superscript"/>
        <sz val="11"/>
        <color theme="1"/>
        <rFont val="Calibri"/>
        <family val="2"/>
        <scheme val="minor"/>
      </rPr>
      <t>E</t>
    </r>
    <r>
      <rPr>
        <sz val="11"/>
        <color theme="1"/>
        <rFont val="Calibri"/>
        <family val="2"/>
        <scheme val="minor"/>
      </rPr>
      <t xml:space="preserve"> SCHIJF FORFAITAIR RENDEMENT</t>
    </r>
  </si>
  <si>
    <t>Verwerking parameters 2022. 
1. Splitsing IH en VPB parameters.
2. IH: verwijderen parameters die tot en met 2015 in gebruik zijn.
3. Verwerken Parameters voor het belastingjaar 2022, ontleend aan het indexatiebestand.</t>
  </si>
  <si>
    <t>Parameter reisaftrek reisafstand 10-15 km voor 2022 gewijizgd naar juiste waarde (478 ipv 487).</t>
  </si>
  <si>
    <t>v30</t>
  </si>
  <si>
    <t>Wet IB 2001, art 8.14a, lid 1</t>
  </si>
  <si>
    <t>Wet IB 2001, art 8.14a, lid 2</t>
  </si>
  <si>
    <t>leeftijdsgrens kind tbv IACK</t>
  </si>
  <si>
    <t>minimum grondslag arbeidsinkomsten tbv IACK</t>
  </si>
  <si>
    <t>Wet IB 2001, art 8.9</t>
  </si>
  <si>
    <t>v31</t>
  </si>
  <si>
    <t>v32</t>
  </si>
  <si>
    <t>Domein van de parameters gewijzigd van "perc" naar "getal" van de geactualiseerde normwaarden waarbij het percentageteken uit de waarde is verwijderd.
Typefout in domein "jaargrens uitbetaling AHK" verwijderd, en de spatie voor deze parameterwaarde verwijderd, en de hoofdletter van Jaar vervangen door een kleine letter.</t>
  </si>
  <si>
    <t>jaargrens uitbetaling AHK</t>
  </si>
  <si>
    <t>Opnemen nieuwe parameter:
- minimum grondslag arbeidsinkomsten tbv IACK
- leeftijdsgrens kind tbv IACK
- jaargrens uitbetaling AHK</t>
  </si>
  <si>
    <t xml:space="preserve">Einddatum geldigheid (31-12-2021) verwijderd bij de volgende parameters:
MAX SCHOLINGSUITGAVEN
MAXLEEFTIJDSTANDAARDSTUDIEPERIODE
</t>
  </si>
  <si>
    <t>v33</t>
  </si>
  <si>
    <t>PERC FORFAITAIR RENDEMENT BANKTEGOEDEN</t>
  </si>
  <si>
    <t>PERC FORFAITAIR RENDEMENT BELEGGINGEN</t>
  </si>
  <si>
    <t>PERC FORFAITAIR RENDEMENT SCHULDEN</t>
  </si>
  <si>
    <t>Verwerking aanpassingen berekening rendement voordeel sparen en beleggen; 3 nieuwe normen:
PERC FORFAITAIR RENDEMENT BANKTEGOEDEN
PERC FORFAITAIR RENDEMENT BELEGGINGEN
PERC FORFAITAIR RENDEMENT SCHULDEN</t>
  </si>
  <si>
    <t>meerdere</t>
  </si>
  <si>
    <t>neerdere</t>
  </si>
  <si>
    <t>v34</t>
  </si>
  <si>
    <t>v35</t>
  </si>
  <si>
    <t>Aanpassingen op basis van opgeleverd Indexatiebestand parameters 2023
Tevens is voor de IH de kolom B (BMG CODE VA) geupdate met de juiste informatie.
Wijzigingen zijn zichtbaar door in Kolom I te selecteren op einddatum = 31-12-2022, of kolom J op 3-10-2022. Voor de VPB is uitsluitend het tarief (art 22) 2023 gewijzigd.</t>
  </si>
  <si>
    <t>v36</t>
  </si>
  <si>
    <t>Wet IB 2001, art 5.2, lid 2</t>
  </si>
  <si>
    <t>Wet IB 2001, art 3.113</t>
  </si>
  <si>
    <t>Nieuwe parameter: 
- TIJDELIJKE VEHUUR EIGEN WONING PERC , 70.
Parameters voor 2024 opgenomen;
- PERC TOEGEPASTE AFTREK GEEN OF GERINGE EWS; 80
Actualisatie met indexatiebestand, 20221013-2. Alleen wijziging parameter: Herstel reisaftrek bij 80-90km: 2322 -&gt; 2354
- bij de percentages vermogenscategorie, de bron (art 5.2 gewijzigd naar art 5.2, lid 2).</t>
  </si>
  <si>
    <t>Oplevering BMG specificaties VA IHZ 2024.</t>
  </si>
  <si>
    <t>Oplevering BMG specificaties DA IHZ-VPB 2023.</t>
  </si>
  <si>
    <t>TIJDELIJKE VERHUUR EIGEN WONING PERC</t>
  </si>
  <si>
    <t>wettelijk maximum schulden</t>
  </si>
  <si>
    <t>Wet IB 2001, art 4.14a</t>
  </si>
  <si>
    <t>diverse</t>
  </si>
  <si>
    <t>Naamgeving gewijzigd van nieuwe parameter per 17-11-22: VEHUUR --&gt; VERHUUR.
Norm "wettelijk maximum schulden" alsnog opgenomen.</t>
  </si>
  <si>
    <t>v37</t>
  </si>
  <si>
    <t>v38</t>
  </si>
  <si>
    <t>67+3 maand</t>
  </si>
  <si>
    <t>Actualisering rendementspercentages box 3 over 2022
3 parameterwaarden AOW leeftijd aangevuld over de jaren 2025-2028
Opname cijfers 2024 en update cijfers 2023. Deze zijn herkenbaar door in kolom J te selecteren op 19-1-2024 en/of 15-2-2024.</t>
  </si>
  <si>
    <t>v39</t>
  </si>
  <si>
    <t>Actualisering rendementspercentages box 3 over 2022</t>
  </si>
  <si>
    <t>Oplevering BMG DA 2024_3</t>
  </si>
  <si>
    <t>v40</t>
  </si>
  <si>
    <t>Verwerking Prinsjesdagcijfers, opname nieuwe parameters voor 2025. Bronbestand: 20241115 Indexatiebestand directe belastingen 2025 na stemming TK - Distributie. De wijzigingen zijn af te leiden van de kolom "Vanaf mutatiedatum".  De relevante data zijn 2-10-2024 en 18-11-2024.</t>
  </si>
  <si>
    <t>v41</t>
  </si>
  <si>
    <t>Herstel op parameter PERC TOEGEPASTE AFTREK GEEN OF GERINGE EWS, gewijzigd van 76,666 naar 76,667</t>
  </si>
  <si>
    <t>v42</t>
  </si>
  <si>
    <t>Parameter Zelfstandigenaftrek_norm voor 2024 gewijzigd van 3730 naar 3750.
Indexatiebestand van 20250127 bevat twee gewijzigde gegevens: percentage forfaitair rendement banktegoeden (voor 2024 gesteld op 1,44%) en percentage forfaitair rendement schulden (voor 2024 gesteld op 2,61%).
Voor de VPB is voor 2025 het relatieve grens renteaftrekbeperking gewijzigd van 25 naar 24,5 procent.</t>
  </si>
  <si>
    <t>v43</t>
  </si>
  <si>
    <t>Parameters voor scholingsuitgaven vervallen.
Parameter "FORFAITAIR RENDEMENT", geldend tot en met 2016, is verwijderd.</t>
  </si>
  <si>
    <t>aantal dagen in het jaar</t>
  </si>
  <si>
    <t>v44</t>
  </si>
  <si>
    <t>In OWR werd parameter "aantal dagen in het jaar" gebruikt. Deze parameter ook in deze tabel opgenomen. Dit in verband met de integratie van de OWR in de aangifte.</t>
  </si>
  <si>
    <t>Anapassing parameters die voor 2026 gaan gelden. De wijziging is gebaseerd op het bestand Indexatiebestand directe belastingen 2026 - tussentijdse versie 14 november.</t>
  </si>
  <si>
    <t>v45</t>
  </si>
  <si>
    <t>v46</t>
  </si>
  <si>
    <t>N.a.v. stemming tweede kamer; 3 parameters voor 2026 gewijzigd:
- percentage box 3 overige beleggingen naar 6%;
- heffingsvrij vermogen naar 59.357;
- aftrek hillen (geen/geringe eigenwoningschuld), aftrekbeperking naar 71,867%.
Bron: 20251127 Output 2026 Indexatiebestand directe belastingen 2026 - Tweedekamerversie.xlsx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</si>
</sst>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3]d/mmm/yy;@"/>
    <numFmt numFmtId="165" formatCode="0.000%"/>
  </numFmts>
  <fonts count="20" x14ac:knownFonts="1">
    <font>
      <sz val="11"/>
      <color theme="1"/>
      <name val="Calibri"/>
      <family val="2"/>
      <scheme val="minor"/>
    </font>
    <font>
      <sz val="9.5"/>
      <color theme="1"/>
      <name val="Arial"/>
      <family val="2"/>
    </font>
    <font>
      <b/>
      <sz val="9.5"/>
      <color theme="1"/>
      <name val="Arial"/>
      <family val="2"/>
    </font>
    <font>
      <u/>
      <sz val="9.5"/>
      <color theme="1"/>
      <name val="Arial"/>
      <family val="2"/>
    </font>
    <font>
      <b/>
      <sz val="12"/>
      <color theme="1"/>
      <name val="Arial"/>
      <family val="2"/>
    </font>
    <font>
      <b/>
      <sz val="10"/>
      <color theme="1"/>
      <name val="Arial"/>
      <family val="2"/>
    </font>
    <font>
      <sz val="10"/>
      <color theme="1"/>
      <name val="Arial"/>
      <family val="2"/>
    </font>
    <font>
      <sz val="11"/>
      <color theme="1"/>
      <name val="Symbol"/>
      <family val="1"/>
      <charset val="2"/>
    </font>
    <font>
      <sz val="7"/>
      <color theme="1"/>
      <name val="Times New Roman"/>
      <family val="1"/>
    </font>
    <font>
      <sz val="11"/>
      <color theme="1"/>
      <name val="Calibri"/>
      <family val="2"/>
      <scheme val="minor"/>
    </font>
    <font>
      <sz val="10"/>
      <color theme="1"/>
      <name val="Arial"/>
      <family val="2"/>
    </font>
    <font>
      <sz val="10"/>
      <color theme="1"/>
      <name val="Arial"/>
      <family val="2"/>
    </font>
    <font>
      <sz val="10"/>
      <color theme="1"/>
      <name val="Arial"/>
      <family val="2"/>
    </font>
    <font>
      <sz val="11"/>
      <color rgb="FFFF0000"/>
      <name val="Calibri"/>
      <family val="2"/>
      <scheme val="minor"/>
    </font>
    <font>
      <sz val="11"/>
      <name val="Calibri"/>
      <family val="2"/>
      <scheme val="minor"/>
    </font>
    <font>
      <vertAlign val="superscript"/>
      <sz val="11"/>
      <name val="Calibri"/>
      <family val="2"/>
      <scheme val="minor"/>
    </font>
    <font>
      <sz val="11"/>
      <name val="Calibri"/>
      <family val="2"/>
      <scheme val="minor"/>
    </font>
    <font>
      <vertAlign val="superscript"/>
      <sz val="11"/>
      <color theme="1"/>
      <name val="Calibri"/>
      <family val="2"/>
      <scheme val="minor"/>
    </font>
    <font>
      <sz val="11"/>
      <name val="Calibri"/>
      <family val="2"/>
      <scheme val="minor"/>
    </font>
    <font>
      <sz val="11"/>
      <name val="Calibri"/>
      <family val="2"/>
      <scheme val="minor"/>
    </font>
  </fonts>
  <fills count="3">
    <fill>
      <patternFill patternType="none"/>
    </fill>
    <fill>
      <patternFill patternType="gray125"/>
    </fill>
    <fill>
      <patternFill patternType="solid">
        <fgColor theme="3" tint="0.39997558519241921"/>
        <bgColor indexed="64"/>
      </patternFill>
    </fill>
  </fills>
  <borders count="6">
    <border>
      <left/>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9" fontId="9" fillId="0" borderId="0" applyFont="0" applyFill="0" applyBorder="0" applyAlignment="0" applyProtection="0"/>
  </cellStyleXfs>
  <cellXfs count="109">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1" fillId="0" borderId="0" xfId="0" applyFont="1" applyAlignment="1">
      <alignment vertical="center" wrapText="1"/>
    </xf>
    <xf numFmtId="0" fontId="2" fillId="0" borderId="0" xfId="0" applyFont="1" applyAlignment="1">
      <alignment vertical="center" wrapText="1"/>
    </xf>
    <xf numFmtId="0" fontId="6" fillId="0" borderId="1" xfId="0" applyFont="1" applyBorder="1" applyAlignment="1">
      <alignment vertical="center" wrapText="1"/>
    </xf>
    <xf numFmtId="0" fontId="0" fillId="0" borderId="0" xfId="0" applyAlignment="1"/>
    <xf numFmtId="0" fontId="0" fillId="0" borderId="0" xfId="0" applyAlignment="1">
      <alignment vertical="top" wrapText="1"/>
    </xf>
    <xf numFmtId="0" fontId="7" fillId="0" borderId="0" xfId="0" applyFont="1" applyAlignment="1">
      <alignment horizontal="left" vertical="top" wrapText="1"/>
    </xf>
    <xf numFmtId="0" fontId="6" fillId="0" borderId="3"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Alignment="1">
      <alignment vertical="top"/>
    </xf>
    <xf numFmtId="15" fontId="6" fillId="0" borderId="1" xfId="0" applyNumberFormat="1" applyFont="1" applyBorder="1" applyAlignment="1">
      <alignment vertical="top" wrapText="1"/>
    </xf>
    <xf numFmtId="0" fontId="6" fillId="0" borderId="3" xfId="0" applyFont="1" applyBorder="1" applyAlignment="1">
      <alignment horizontal="center" vertical="top" wrapText="1"/>
    </xf>
    <xf numFmtId="15" fontId="10" fillId="0" borderId="1" xfId="0" applyNumberFormat="1" applyFont="1" applyBorder="1" applyAlignment="1">
      <alignment vertical="top" wrapText="1"/>
    </xf>
    <xf numFmtId="0" fontId="10" fillId="0" borderId="1" xfId="0" applyFont="1" applyBorder="1" applyAlignment="1">
      <alignment vertical="top" wrapText="1"/>
    </xf>
    <xf numFmtId="0" fontId="10" fillId="0" borderId="3" xfId="0" applyFont="1" applyBorder="1" applyAlignment="1">
      <alignment horizontal="center" vertical="top" wrapText="1"/>
    </xf>
    <xf numFmtId="0" fontId="6" fillId="0" borderId="1" xfId="0" applyFont="1" applyBorder="1" applyAlignment="1">
      <alignment vertical="top" wrapText="1"/>
    </xf>
    <xf numFmtId="14" fontId="6" fillId="0" borderId="1" xfId="0" applyNumberFormat="1" applyFont="1" applyBorder="1" applyAlignment="1">
      <alignment vertical="top" wrapText="1"/>
    </xf>
    <xf numFmtId="15" fontId="6" fillId="0" borderId="4"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top" wrapText="1"/>
    </xf>
    <xf numFmtId="0" fontId="10" fillId="0" borderId="1" xfId="0" applyFont="1" applyBorder="1" applyAlignment="1">
      <alignment vertical="center" wrapText="1"/>
    </xf>
    <xf numFmtId="0" fontId="10" fillId="0" borderId="3" xfId="0" applyFont="1" applyBorder="1" applyAlignment="1">
      <alignment horizontal="center" vertical="center" wrapText="1"/>
    </xf>
    <xf numFmtId="0" fontId="6" fillId="0" borderId="1" xfId="0" applyFont="1" applyBorder="1" applyAlignment="1">
      <alignment wrapText="1"/>
    </xf>
    <xf numFmtId="0" fontId="11" fillId="0" borderId="3" xfId="0" applyFont="1" applyBorder="1" applyAlignment="1">
      <alignment horizontal="center" vertical="top" wrapText="1"/>
    </xf>
    <xf numFmtId="15" fontId="11" fillId="0" borderId="1" xfId="0" applyNumberFormat="1" applyFont="1" applyBorder="1" applyAlignment="1">
      <alignment vertical="top" wrapText="1"/>
    </xf>
    <xf numFmtId="0" fontId="12" fillId="0" borderId="1" xfId="0" applyFont="1" applyBorder="1" applyAlignment="1">
      <alignment vertical="center" wrapText="1"/>
    </xf>
    <xf numFmtId="0" fontId="1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Border="1"/>
    <xf numFmtId="0" fontId="0" fillId="0" borderId="0" xfId="0" applyBorder="1" applyAlignment="1">
      <alignment vertical="top"/>
    </xf>
    <xf numFmtId="0" fontId="13" fillId="0" borderId="0" xfId="0" applyFont="1" applyAlignment="1">
      <alignment vertical="top"/>
    </xf>
    <xf numFmtId="0" fontId="4" fillId="0" borderId="0" xfId="0" applyFont="1" applyAlignment="1">
      <alignment vertical="top"/>
    </xf>
    <xf numFmtId="0" fontId="5" fillId="2" borderId="1" xfId="0" applyFont="1" applyFill="1" applyBorder="1" applyAlignment="1">
      <alignment horizontal="center" vertical="top" wrapText="1"/>
    </xf>
    <xf numFmtId="15" fontId="12" fillId="0" borderId="1" xfId="0" applyNumberFormat="1" applyFont="1" applyBorder="1" applyAlignment="1">
      <alignment vertical="top" wrapText="1"/>
    </xf>
    <xf numFmtId="0" fontId="1" fillId="0" borderId="0" xfId="0" applyFont="1" applyAlignment="1">
      <alignment vertical="top"/>
    </xf>
    <xf numFmtId="0" fontId="0" fillId="0" borderId="0" xfId="0" applyBorder="1" applyAlignment="1">
      <alignment horizontal="center" wrapText="1"/>
    </xf>
    <xf numFmtId="0" fontId="0" fillId="0" borderId="0" xfId="0" applyBorder="1" applyAlignment="1">
      <alignment wrapText="1"/>
    </xf>
    <xf numFmtId="0" fontId="0" fillId="0" borderId="0" xfId="0"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horizontal="center" vertical="top"/>
    </xf>
    <xf numFmtId="0" fontId="0" fillId="0" borderId="0" xfId="0" applyBorder="1" applyAlignment="1">
      <alignment horizontal="center" vertical="top"/>
    </xf>
    <xf numFmtId="14" fontId="0" fillId="0" borderId="0" xfId="0" applyNumberFormat="1"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Alignment="1">
      <alignment horizontal="center" vertical="top" wrapText="1"/>
    </xf>
    <xf numFmtId="0" fontId="0" fillId="0" borderId="0" xfId="0" applyFill="1" applyAlignment="1">
      <alignment horizontal="center" vertical="top"/>
    </xf>
    <xf numFmtId="0" fontId="0" fillId="0" borderId="0" xfId="0" applyBorder="1" applyAlignment="1">
      <alignment horizontal="left" vertical="top"/>
    </xf>
    <xf numFmtId="0" fontId="0" fillId="0" borderId="0" xfId="0" applyBorder="1" applyAlignment="1">
      <alignment horizontal="left" vertical="top" wrapText="1"/>
    </xf>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Border="1" applyAlignment="1">
      <alignment horizontal="left" wrapText="1"/>
    </xf>
    <xf numFmtId="0" fontId="0" fillId="0" borderId="0" xfId="0" applyBorder="1" applyAlignment="1">
      <alignment horizontal="center"/>
    </xf>
    <xf numFmtId="14" fontId="0" fillId="0" borderId="0" xfId="0" applyNumberFormat="1" applyBorder="1" applyAlignment="1">
      <alignment horizontal="center" vertical="top"/>
    </xf>
    <xf numFmtId="14" fontId="0" fillId="0" borderId="0" xfId="0" applyNumberFormat="1" applyFill="1" applyAlignment="1">
      <alignment horizontal="center" vertical="top"/>
    </xf>
    <xf numFmtId="14" fontId="0" fillId="0" borderId="0" xfId="0" applyNumberFormat="1" applyBorder="1" applyAlignment="1">
      <alignment horizontal="center"/>
    </xf>
    <xf numFmtId="0" fontId="0" fillId="0" borderId="0" xfId="0" applyAlignment="1">
      <alignment horizontal="center" vertical="top"/>
    </xf>
    <xf numFmtId="0" fontId="14" fillId="0" borderId="0" xfId="0" applyFont="1" applyBorder="1" applyAlignment="1">
      <alignment horizontal="left" vertical="top"/>
    </xf>
    <xf numFmtId="0" fontId="14" fillId="0" borderId="0" xfId="0" applyFont="1" applyBorder="1" applyAlignment="1">
      <alignment horizontal="left" vertical="top" wrapText="1"/>
    </xf>
    <xf numFmtId="0" fontId="14" fillId="0" borderId="0" xfId="0" applyFont="1" applyBorder="1" applyAlignment="1">
      <alignment horizontal="center" vertical="top" wrapText="1"/>
    </xf>
    <xf numFmtId="0" fontId="14" fillId="0" borderId="0" xfId="0" applyFont="1" applyBorder="1" applyAlignment="1">
      <alignment horizontal="center" vertical="top"/>
    </xf>
    <xf numFmtId="14" fontId="14" fillId="0" borderId="0" xfId="0" applyNumberFormat="1" applyFont="1" applyBorder="1" applyAlignment="1">
      <alignment horizontal="center" vertical="top"/>
    </xf>
    <xf numFmtId="0" fontId="14" fillId="0" borderId="0" xfId="0" applyFont="1" applyFill="1" applyBorder="1" applyAlignment="1">
      <alignment horizontal="center" vertical="top"/>
    </xf>
    <xf numFmtId="14" fontId="14" fillId="0" borderId="0" xfId="0" applyNumberFormat="1" applyFont="1" applyFill="1" applyBorder="1" applyAlignment="1">
      <alignment horizontal="center" vertical="top"/>
    </xf>
    <xf numFmtId="0" fontId="14" fillId="0" borderId="0" xfId="0" quotePrefix="1" applyFont="1" applyBorder="1" applyAlignment="1">
      <alignment horizontal="center" vertical="top"/>
    </xf>
    <xf numFmtId="0" fontId="14" fillId="0" borderId="0" xfId="0" applyFont="1" applyFill="1" applyBorder="1" applyAlignment="1">
      <alignment horizontal="left" vertical="top"/>
    </xf>
    <xf numFmtId="164" fontId="14" fillId="0" borderId="0" xfId="0" applyNumberFormat="1" applyFont="1" applyBorder="1" applyAlignment="1">
      <alignment horizontal="center" vertical="top"/>
    </xf>
    <xf numFmtId="164" fontId="14" fillId="0" borderId="0" xfId="0" applyNumberFormat="1" applyFont="1" applyFill="1" applyBorder="1" applyAlignment="1">
      <alignment horizontal="center" vertical="top"/>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9" fontId="14" fillId="0" borderId="0" xfId="1" applyFont="1" applyBorder="1" applyAlignment="1">
      <alignment horizontal="center" vertical="top"/>
    </xf>
    <xf numFmtId="165" fontId="14" fillId="0" borderId="0" xfId="0" applyNumberFormat="1" applyFont="1" applyFill="1" applyBorder="1" applyAlignment="1">
      <alignment horizontal="center" vertical="top"/>
    </xf>
    <xf numFmtId="10" fontId="14" fillId="0" borderId="0" xfId="0" applyNumberFormat="1" applyFont="1" applyFill="1" applyBorder="1" applyAlignment="1">
      <alignment horizontal="center" vertical="top"/>
    </xf>
    <xf numFmtId="9" fontId="14" fillId="0" borderId="0" xfId="0" applyNumberFormat="1" applyFont="1" applyFill="1" applyBorder="1" applyAlignment="1">
      <alignment horizontal="center" vertical="top"/>
    </xf>
    <xf numFmtId="0" fontId="16" fillId="0" borderId="0" xfId="0" applyFont="1" applyFill="1" applyAlignment="1">
      <alignment horizontal="left" vertical="top"/>
    </xf>
    <xf numFmtId="0" fontId="16" fillId="0" borderId="0" xfId="0" applyFont="1" applyFill="1" applyAlignment="1">
      <alignment horizontal="left" vertical="top" wrapText="1"/>
    </xf>
    <xf numFmtId="0" fontId="16" fillId="0" borderId="0" xfId="0" applyFont="1" applyFill="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Fill="1" applyAlignment="1">
      <alignment horizontal="center" vertical="top"/>
    </xf>
    <xf numFmtId="14" fontId="16" fillId="0" borderId="0" xfId="0" applyNumberFormat="1" applyFont="1" applyFill="1" applyAlignment="1">
      <alignment horizontal="center" vertical="top"/>
    </xf>
    <xf numFmtId="9" fontId="0" fillId="0" borderId="0" xfId="0" applyNumberFormat="1" applyFill="1" applyBorder="1" applyAlignment="1">
      <alignment horizontal="center" vertical="top"/>
    </xf>
    <xf numFmtId="0" fontId="14" fillId="0" borderId="0" xfId="0" applyFont="1" applyFill="1" applyAlignment="1">
      <alignment horizontal="left" vertical="top"/>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0" fontId="14" fillId="0" borderId="0" xfId="0" applyFont="1" applyAlignment="1">
      <alignment horizontal="center" vertical="top" wrapText="1"/>
    </xf>
    <xf numFmtId="0" fontId="14" fillId="0" borderId="0" xfId="0" applyFont="1" applyFill="1" applyAlignment="1">
      <alignment horizontal="center" vertical="top"/>
    </xf>
    <xf numFmtId="14" fontId="14" fillId="0" borderId="0" xfId="0" applyNumberFormat="1"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xf>
    <xf numFmtId="0" fontId="0" fillId="0" borderId="0" xfId="0" applyFill="1" applyAlignment="1">
      <alignment vertical="top"/>
    </xf>
    <xf numFmtId="0" fontId="18" fillId="0" borderId="0" xfId="0" applyFont="1" applyFill="1" applyAlignment="1">
      <alignment horizontal="left" vertical="top"/>
    </xf>
    <xf numFmtId="0" fontId="18" fillId="0" borderId="0" xfId="0" applyFont="1" applyFill="1" applyAlignment="1">
      <alignment horizontal="center" vertical="top"/>
    </xf>
    <xf numFmtId="14" fontId="18" fillId="0" borderId="0" xfId="0" applyNumberFormat="1" applyFont="1" applyFill="1" applyAlignment="1">
      <alignment horizontal="center" vertical="top"/>
    </xf>
    <xf numFmtId="2" fontId="14" fillId="0" borderId="0" xfId="0" applyNumberFormat="1" applyFont="1" applyFill="1" applyAlignment="1">
      <alignment horizontal="center" vertical="top"/>
    </xf>
    <xf numFmtId="16" fontId="16" fillId="0" borderId="0" xfId="0" applyNumberFormat="1" applyFont="1" applyFill="1" applyAlignment="1">
      <alignment horizontal="center" vertical="top"/>
    </xf>
    <xf numFmtId="10" fontId="14" fillId="0" borderId="0" xfId="1" applyNumberFormat="1" applyFont="1" applyBorder="1" applyAlignment="1">
      <alignment horizontal="center" vertical="top"/>
    </xf>
    <xf numFmtId="14" fontId="13" fillId="0" borderId="0" xfId="0" applyNumberFormat="1" applyFont="1" applyFill="1" applyBorder="1" applyAlignment="1">
      <alignment horizontal="center" vertical="top"/>
    </xf>
    <xf numFmtId="2" fontId="14" fillId="0" borderId="0" xfId="0" applyNumberFormat="1" applyFont="1" applyFill="1" applyBorder="1" applyAlignment="1">
      <alignment horizontal="center" vertical="top"/>
    </xf>
    <xf numFmtId="9" fontId="14" fillId="0" borderId="0" xfId="1" applyNumberFormat="1" applyFont="1" applyBorder="1" applyAlignment="1">
      <alignment horizontal="center" vertical="top"/>
    </xf>
    <xf numFmtId="0" fontId="19" fillId="0" borderId="0" xfId="0" applyFont="1" applyFill="1" applyAlignment="1">
      <alignment horizontal="left" vertical="top"/>
    </xf>
    <xf numFmtId="0" fontId="19" fillId="0" borderId="0" xfId="0" applyFont="1" applyFill="1" applyAlignment="1">
      <alignment horizontal="left" vertical="top" wrapText="1"/>
    </xf>
    <xf numFmtId="0" fontId="19" fillId="0" borderId="0" xfId="0" applyFont="1" applyFill="1" applyAlignment="1">
      <alignment horizontal="center" vertical="top" wrapText="1"/>
    </xf>
    <xf numFmtId="0" fontId="19" fillId="0" borderId="0" xfId="0" applyFont="1" applyAlignment="1">
      <alignment horizontal="center" vertical="top" wrapText="1"/>
    </xf>
    <xf numFmtId="0" fontId="19" fillId="0" borderId="0" xfId="0" applyFont="1" applyFill="1" applyAlignment="1">
      <alignment horizontal="center" vertical="top"/>
    </xf>
    <xf numFmtId="14" fontId="19" fillId="0" borderId="0" xfId="0" applyNumberFormat="1" applyFont="1" applyFill="1" applyAlignment="1">
      <alignment horizontal="center" vertical="top"/>
    </xf>
  </cellXfs>
  <cellStyles count="2">
    <cellStyle name="Procent" xfId="1" builtinId="5"/>
    <cellStyle name="Standaard" xfId="0" builtinId="0"/>
  </cellStyles>
  <dxfs count="30">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numFmt numFmtId="19" formatCode="d/m/yyyy"/>
      <alignment horizontal="center" vertical="top" textRotation="0" wrapText="0" indent="0" justifyLastLine="0" shrinkToFit="0" readingOrder="0"/>
    </dxf>
    <dxf>
      <alignment horizontal="center" vertical="top" textRotation="0" indent="0" justifyLastLine="0" shrinkToFit="0" readingOrder="0"/>
    </dxf>
    <dxf>
      <alignment horizontal="center" vertical="top"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fill>
        <patternFill patternType="none">
          <fgColor indexed="64"/>
          <bgColor auto="1"/>
        </patternFill>
      </fill>
      <alignment horizontal="left" vertical="top" textRotation="0" indent="0" justifyLastLine="0" shrinkToFit="0" readingOrder="0"/>
    </dxf>
    <dxf>
      <alignment horizontal="general" vertical="top" textRotation="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numFmt numFmtId="19" formatCode="d/m/yyyy"/>
      <alignment horizontal="center" vertical="top" textRotation="0" wrapText="0" indent="0" justifyLastLine="0" shrinkToFit="0" readingOrder="0"/>
    </dxf>
    <dxf>
      <font>
        <strike val="0"/>
        <outline val="0"/>
        <shadow val="0"/>
        <u val="none"/>
        <sz val="11"/>
        <color auto="1"/>
        <name val="Calibri"/>
        <scheme val="minor"/>
      </font>
      <alignment horizontal="center" vertical="top" textRotation="0" indent="0" justifyLastLine="0" shrinkToFit="0" readingOrder="0"/>
    </dxf>
    <dxf>
      <font>
        <strike val="0"/>
        <outline val="0"/>
        <shadow val="0"/>
        <u val="none"/>
        <sz val="11"/>
        <color auto="1"/>
        <name val="Calibri"/>
        <scheme val="minor"/>
      </font>
      <alignment horizontal="center" vertical="top" textRotation="0" wrapText="1" indent="0" justifyLastLine="0" shrinkToFit="0" readingOrder="0"/>
    </dxf>
    <dxf>
      <font>
        <strike val="0"/>
        <outline val="0"/>
        <shadow val="0"/>
        <u val="none"/>
        <sz val="11"/>
        <color auto="1"/>
        <name val="Calibri"/>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wrapText="1"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left" vertical="top" textRotation="0" indent="0" justifyLastLine="0" shrinkToFit="0" readingOrder="0"/>
    </dxf>
    <dxf>
      <font>
        <strike val="0"/>
        <outline val="0"/>
        <shadow val="0"/>
        <u val="none"/>
        <sz val="11"/>
        <color auto="1"/>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top/>
        <bottom style="medium">
          <color indexed="64"/>
        </bottom>
        <vertical/>
        <horizontal/>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0"/>
        <color theme="1"/>
        <name val="Arial"/>
        <scheme val="none"/>
      </font>
      <numFmt numFmtId="20" formatCode="d/mmm/yy"/>
      <alignment horizontal="general" vertical="top" textRotation="0" wrapText="1" indent="0" justifyLastLine="0" shrinkToFit="0" readingOrder="0"/>
      <border diagonalUp="0" diagonalDown="0" outline="0">
        <left/>
        <right style="medium">
          <color indexed="64"/>
        </right>
        <top/>
        <bottom style="medium">
          <color indexed="64"/>
        </bottom>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theme="1"/>
        <name val="Arial"/>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el3" displayName="Tabel3" ref="A2:C48" totalsRowShown="0" headerRowDxfId="29" headerRowBorderDxfId="28" tableBorderDxfId="27">
  <sortState xmlns:xlrd2="http://schemas.microsoft.com/office/spreadsheetml/2017/richdata2" ref="A3:C27">
    <sortCondition descending="1" ref="C17:C27"/>
  </sortState>
  <tableColumns count="3">
    <tableColumn id="1" xr3:uid="{00000000-0010-0000-0000-000001000000}" name="Datum" dataDxfId="26"/>
    <tableColumn id="2" xr3:uid="{00000000-0010-0000-0000-000002000000}" name="Naam" dataDxfId="25"/>
    <tableColumn id="3" xr3:uid="{00000000-0010-0000-0000-000003000000}" name="Versie"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1" displayName="Tabel1" ref="A1:K321" totalsRowShown="0" dataDxfId="23" headerRowCellStyle="Standaard" dataCellStyle="Standaard">
  <autoFilter ref="A1:K321" xr:uid="{00000000-0009-0000-0100-000001000000}"/>
  <tableColumns count="11">
    <tableColumn id="1" xr3:uid="{00000000-0010-0000-0100-000001000000}" name="BMG code DA" dataDxfId="22" dataCellStyle="Standaard"/>
    <tableColumn id="2" xr3:uid="{00000000-0010-0000-0100-000002000000}" name="BMG code VA" dataDxfId="21" dataCellStyle="Standaard"/>
    <tableColumn id="3" xr3:uid="{00000000-0010-0000-0100-000003000000}" name="Omschrijving norm" dataDxfId="20" dataCellStyle="Standaard"/>
    <tableColumn id="4" xr3:uid="{00000000-0010-0000-0100-000004000000}" name="Bron" dataDxfId="19" dataCellStyle="Standaard"/>
    <tableColumn id="10" xr3:uid="{00000000-0010-0000-0100-00000A000000}" name="Belasting _x000a_middel" dataDxfId="18"/>
    <tableColumn id="11" xr3:uid="{00000000-0010-0000-0100-00000B000000}" name="Type" dataDxfId="17"/>
    <tableColumn id="5" xr3:uid="{00000000-0010-0000-0100-000005000000}" name="Norm" dataDxfId="16" dataCellStyle="Standaard"/>
    <tableColumn id="6" xr3:uid="{00000000-0010-0000-0100-000006000000}" name="Ingangs-datum geldigheid" dataDxfId="15" dataCellStyle="Standaard"/>
    <tableColumn id="7" xr3:uid="{00000000-0010-0000-0100-000007000000}" name="Einddatum geldigheid" dataDxfId="14" dataCellStyle="Standaard"/>
    <tableColumn id="8" xr3:uid="{00000000-0010-0000-0100-000008000000}" name="Vanaf mutatie-datum" dataDxfId="13" dataCellStyle="Standaard"/>
    <tableColumn id="9" xr3:uid="{00000000-0010-0000-0100-000009000000}" name="Tot en met mutatie-datum" dataDxfId="12" dataCellStyle="Standaard"/>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el13" displayName="Tabel13" ref="A1:K36" totalsRowShown="0" dataDxfId="11" headerRowCellStyle="Standaard" dataCellStyle="Standaard">
  <autoFilter ref="A1:K36" xr:uid="{00000000-0009-0000-0100-000002000000}"/>
  <sortState xmlns:xlrd2="http://schemas.microsoft.com/office/spreadsheetml/2017/richdata2" ref="A2:K36">
    <sortCondition ref="D2"/>
  </sortState>
  <tableColumns count="11">
    <tableColumn id="1" xr3:uid="{00000000-0010-0000-0200-000001000000}" name="BMG code DA" dataDxfId="10" dataCellStyle="Standaard"/>
    <tableColumn id="2" xr3:uid="{00000000-0010-0000-0200-000002000000}" name="BMG code VA" dataDxfId="9" dataCellStyle="Standaard"/>
    <tableColumn id="3" xr3:uid="{00000000-0010-0000-0200-000003000000}" name="Omschrijving norm" dataDxfId="8" dataCellStyle="Standaard"/>
    <tableColumn id="4" xr3:uid="{00000000-0010-0000-0200-000004000000}" name="Bron" dataDxfId="7" dataCellStyle="Standaard"/>
    <tableColumn id="10" xr3:uid="{00000000-0010-0000-0200-00000A000000}" name="Belasting _x000a_middel" dataDxfId="6"/>
    <tableColumn id="11" xr3:uid="{00000000-0010-0000-0200-00000B000000}" name="Type" dataDxfId="5"/>
    <tableColumn id="5" xr3:uid="{00000000-0010-0000-0200-000005000000}" name="Norm" dataDxfId="4" dataCellStyle="Standaard"/>
    <tableColumn id="6" xr3:uid="{00000000-0010-0000-0200-000006000000}" name="Ingangs-datum geldigheid" dataDxfId="3" dataCellStyle="Standaard"/>
    <tableColumn id="7" xr3:uid="{00000000-0010-0000-0200-000007000000}" name="Einddatum geldigheid" dataDxfId="2" dataCellStyle="Standaard"/>
    <tableColumn id="8" xr3:uid="{00000000-0010-0000-0200-000008000000}" name="Vanaf mutatie-datum" dataDxfId="1" dataCellStyle="Standaard"/>
    <tableColumn id="9" xr3:uid="{00000000-0010-0000-0200-000009000000}" name="Tot en met mutatie-datum" dataDxfId="0" dataCellStyle="Standaard"/>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4" sqref="A14"/>
    </sheetView>
  </sheetViews>
  <sheetFormatPr defaultRowHeight="15" x14ac:dyDescent="0.25"/>
  <cols>
    <col min="1" max="1" width="81.5703125" customWidth="1"/>
  </cols>
  <sheetData>
    <row r="1" spans="1:1" ht="38.25" x14ac:dyDescent="0.25">
      <c r="A1" s="4" t="s">
        <v>44</v>
      </c>
    </row>
    <row r="2" spans="1:1" x14ac:dyDescent="0.25">
      <c r="A2" s="4"/>
    </row>
    <row r="3" spans="1:1" x14ac:dyDescent="0.25">
      <c r="A3" s="5" t="s">
        <v>45</v>
      </c>
    </row>
    <row r="4" spans="1:1" ht="25.5" x14ac:dyDescent="0.25">
      <c r="A4" s="4" t="s">
        <v>46</v>
      </c>
    </row>
    <row r="5" spans="1:1" x14ac:dyDescent="0.25">
      <c r="A5" s="4"/>
    </row>
    <row r="6" spans="1:1" x14ac:dyDescent="0.25">
      <c r="A6" s="4" t="s">
        <v>47</v>
      </c>
    </row>
    <row r="7" spans="1:1" x14ac:dyDescent="0.25">
      <c r="A7" s="4"/>
    </row>
    <row r="8" spans="1:1" x14ac:dyDescent="0.25">
      <c r="A8" s="9" t="s">
        <v>62</v>
      </c>
    </row>
    <row r="9" spans="1:1" ht="30" x14ac:dyDescent="0.25">
      <c r="A9" s="9" t="s">
        <v>63</v>
      </c>
    </row>
    <row r="10" spans="1:1" ht="75" x14ac:dyDescent="0.25">
      <c r="A10" s="9" t="s">
        <v>64</v>
      </c>
    </row>
  </sheetData>
  <pageMargins left="0.70866141732283472" right="0.70866141732283472" top="0.74803149606299213" bottom="0.74803149606299213" header="0.31496062992125984" footer="0.31496062992125984"/>
  <pageSetup paperSize="9" orientation="portrait" r:id="rId1"/>
  <headerFooter>
    <oddHeader>&amp;LBelastingdienst Informatiemanagement</oddHeader>
    <oddFooter>&amp;L&amp;A
&amp;F&amp;RPagina &amp;P van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6"/>
  <sheetViews>
    <sheetView tabSelected="1" zoomScaleNormal="100" zoomScaleSheetLayoutView="96" workbookViewId="0">
      <selection activeCell="B4" sqref="B4"/>
    </sheetView>
  </sheetViews>
  <sheetFormatPr defaultRowHeight="15" x14ac:dyDescent="0.25"/>
  <cols>
    <col min="1" max="1" width="11.7109375" style="13" customWidth="1"/>
    <col min="2" max="2" width="65.42578125" customWidth="1"/>
    <col min="3" max="3" width="9.140625" style="1"/>
  </cols>
  <sheetData>
    <row r="1" spans="1:3" ht="15.75" x14ac:dyDescent="0.25">
      <c r="A1" s="35" t="s">
        <v>48</v>
      </c>
    </row>
    <row r="2" spans="1:3" ht="15.75" thickBot="1" x14ac:dyDescent="0.3">
      <c r="A2" s="36" t="s">
        <v>49</v>
      </c>
      <c r="B2" s="11" t="s">
        <v>50</v>
      </c>
      <c r="C2" s="12" t="s">
        <v>51</v>
      </c>
    </row>
    <row r="3" spans="1:3" ht="102.75" thickBot="1" x14ac:dyDescent="0.3">
      <c r="A3" s="14">
        <v>45993</v>
      </c>
      <c r="B3" s="19" t="s">
        <v>252</v>
      </c>
      <c r="C3" s="15" t="s">
        <v>251</v>
      </c>
    </row>
    <row r="4" spans="1:3" ht="39" thickBot="1" x14ac:dyDescent="0.3">
      <c r="A4" s="14">
        <v>45987</v>
      </c>
      <c r="B4" s="19" t="s">
        <v>249</v>
      </c>
      <c r="C4" s="15" t="s">
        <v>250</v>
      </c>
    </row>
    <row r="5" spans="1:3" ht="39" thickBot="1" x14ac:dyDescent="0.3">
      <c r="A5" s="14">
        <v>45762</v>
      </c>
      <c r="B5" s="19" t="s">
        <v>248</v>
      </c>
      <c r="C5" s="15" t="s">
        <v>247</v>
      </c>
    </row>
    <row r="6" spans="1:3" ht="39" thickBot="1" x14ac:dyDescent="0.3">
      <c r="A6" s="14">
        <v>45755</v>
      </c>
      <c r="B6" s="19" t="s">
        <v>245</v>
      </c>
      <c r="C6" s="15" t="s">
        <v>244</v>
      </c>
    </row>
    <row r="7" spans="1:3" ht="90" thickBot="1" x14ac:dyDescent="0.3">
      <c r="A7" s="14">
        <v>45684</v>
      </c>
      <c r="B7" s="19" t="s">
        <v>243</v>
      </c>
      <c r="C7" s="15" t="s">
        <v>242</v>
      </c>
    </row>
    <row r="8" spans="1:3" ht="26.25" thickBot="1" x14ac:dyDescent="0.3">
      <c r="A8" s="14">
        <v>45621</v>
      </c>
      <c r="B8" s="19" t="s">
        <v>241</v>
      </c>
      <c r="C8" s="15" t="s">
        <v>240</v>
      </c>
    </row>
    <row r="9" spans="1:3" ht="51.75" thickBot="1" x14ac:dyDescent="0.3">
      <c r="A9" s="14">
        <v>45616</v>
      </c>
      <c r="B9" s="19" t="s">
        <v>239</v>
      </c>
      <c r="C9" s="15" t="s">
        <v>238</v>
      </c>
    </row>
    <row r="10" spans="1:3" ht="15.75" thickBot="1" x14ac:dyDescent="0.3">
      <c r="A10" s="14">
        <v>45343</v>
      </c>
      <c r="B10" s="19" t="s">
        <v>237</v>
      </c>
      <c r="C10" s="15"/>
    </row>
    <row r="11" spans="1:3" ht="51.75" thickBot="1" x14ac:dyDescent="0.3">
      <c r="A11" s="14">
        <v>45337</v>
      </c>
      <c r="B11" s="19" t="s">
        <v>234</v>
      </c>
      <c r="C11" s="15" t="s">
        <v>235</v>
      </c>
    </row>
    <row r="12" spans="1:3" ht="15.75" thickBot="1" x14ac:dyDescent="0.3">
      <c r="A12" s="14">
        <v>45034</v>
      </c>
      <c r="B12" s="19" t="s">
        <v>236</v>
      </c>
      <c r="C12" s="15" t="s">
        <v>232</v>
      </c>
    </row>
    <row r="13" spans="1:3" ht="15.75" thickBot="1" x14ac:dyDescent="0.3">
      <c r="A13" s="14"/>
      <c r="B13" s="19" t="s">
        <v>224</v>
      </c>
      <c r="C13" s="15"/>
    </row>
    <row r="14" spans="1:3" ht="39" thickBot="1" x14ac:dyDescent="0.3">
      <c r="A14" s="14">
        <v>45028</v>
      </c>
      <c r="B14" s="19" t="s">
        <v>230</v>
      </c>
      <c r="C14" s="15" t="s">
        <v>231</v>
      </c>
    </row>
    <row r="15" spans="1:3" ht="15.75" thickBot="1" x14ac:dyDescent="0.3">
      <c r="A15" s="14"/>
      <c r="B15" s="19" t="s">
        <v>225</v>
      </c>
      <c r="C15" s="15"/>
    </row>
    <row r="16" spans="1:3" ht="15.75" thickBot="1" x14ac:dyDescent="0.3">
      <c r="A16" s="14"/>
      <c r="B16" s="19" t="s">
        <v>224</v>
      </c>
      <c r="C16" s="15"/>
    </row>
    <row r="17" spans="1:3" ht="115.5" thickBot="1" x14ac:dyDescent="0.3">
      <c r="A17" s="14">
        <v>44882</v>
      </c>
      <c r="B17" s="19" t="s">
        <v>223</v>
      </c>
      <c r="C17" s="15" t="s">
        <v>220</v>
      </c>
    </row>
    <row r="18" spans="1:3" ht="77.25" thickBot="1" x14ac:dyDescent="0.3">
      <c r="A18" s="14">
        <v>44837</v>
      </c>
      <c r="B18" s="19" t="s">
        <v>219</v>
      </c>
      <c r="C18" s="15" t="s">
        <v>218</v>
      </c>
    </row>
    <row r="19" spans="1:3" ht="64.5" thickBot="1" x14ac:dyDescent="0.3">
      <c r="A19" s="14">
        <v>44712</v>
      </c>
      <c r="B19" s="19" t="s">
        <v>214</v>
      </c>
      <c r="C19" s="15" t="s">
        <v>217</v>
      </c>
    </row>
    <row r="20" spans="1:3" ht="51.75" thickBot="1" x14ac:dyDescent="0.3">
      <c r="A20" s="14">
        <v>44656</v>
      </c>
      <c r="B20" s="19" t="s">
        <v>209</v>
      </c>
      <c r="C20" s="15" t="s">
        <v>210</v>
      </c>
    </row>
    <row r="21" spans="1:3" ht="77.25" thickBot="1" x14ac:dyDescent="0.3">
      <c r="A21" s="14">
        <v>44635</v>
      </c>
      <c r="B21" s="19" t="s">
        <v>206</v>
      </c>
      <c r="C21" s="15" t="s">
        <v>205</v>
      </c>
    </row>
    <row r="22" spans="1:3" ht="51.75" thickBot="1" x14ac:dyDescent="0.3">
      <c r="A22" s="14"/>
      <c r="B22" s="19" t="s">
        <v>208</v>
      </c>
      <c r="C22" s="15" t="s">
        <v>204</v>
      </c>
    </row>
    <row r="23" spans="1:3" ht="26.25" thickBot="1" x14ac:dyDescent="0.3">
      <c r="A23" s="14">
        <v>44536</v>
      </c>
      <c r="B23" s="19" t="s">
        <v>197</v>
      </c>
      <c r="C23" s="15" t="s">
        <v>198</v>
      </c>
    </row>
    <row r="24" spans="1:3" ht="91.5" customHeight="1" thickBot="1" x14ac:dyDescent="0.3">
      <c r="A24" s="14">
        <v>44509</v>
      </c>
      <c r="B24" s="19" t="s">
        <v>196</v>
      </c>
      <c r="C24" s="15" t="s">
        <v>192</v>
      </c>
    </row>
    <row r="25" spans="1:3" ht="51.75" thickBot="1" x14ac:dyDescent="0.3">
      <c r="A25" s="14">
        <v>44286</v>
      </c>
      <c r="B25" s="19" t="s">
        <v>183</v>
      </c>
      <c r="C25" s="15" t="s">
        <v>191</v>
      </c>
    </row>
    <row r="26" spans="1:3" ht="319.5" thickBot="1" x14ac:dyDescent="0.3">
      <c r="A26" s="14">
        <v>44271</v>
      </c>
      <c r="B26" s="19" t="s">
        <v>182</v>
      </c>
      <c r="C26" s="15" t="s">
        <v>181</v>
      </c>
    </row>
    <row r="27" spans="1:3" ht="115.5" thickBot="1" x14ac:dyDescent="0.3">
      <c r="A27" s="14">
        <v>44228</v>
      </c>
      <c r="B27" s="6" t="s">
        <v>169</v>
      </c>
      <c r="C27" s="10" t="s">
        <v>159</v>
      </c>
    </row>
    <row r="28" spans="1:3" ht="51.75" thickBot="1" x14ac:dyDescent="0.3">
      <c r="A28" s="14">
        <v>44061</v>
      </c>
      <c r="B28" s="6" t="s">
        <v>158</v>
      </c>
      <c r="C28" s="10" t="s">
        <v>155</v>
      </c>
    </row>
    <row r="29" spans="1:3" ht="51.75" thickBot="1" x14ac:dyDescent="0.3">
      <c r="A29" s="14"/>
      <c r="B29" s="6" t="s">
        <v>151</v>
      </c>
      <c r="C29" s="10" t="s">
        <v>154</v>
      </c>
    </row>
    <row r="30" spans="1:3" ht="64.5" thickBot="1" x14ac:dyDescent="0.3">
      <c r="A30" s="14">
        <v>43894</v>
      </c>
      <c r="B30" s="6" t="s">
        <v>149</v>
      </c>
      <c r="C30" s="10" t="s">
        <v>150</v>
      </c>
    </row>
    <row r="31" spans="1:3" ht="153.75" thickBot="1" x14ac:dyDescent="0.3">
      <c r="A31" s="14">
        <v>43725</v>
      </c>
      <c r="B31" s="6" t="s">
        <v>147</v>
      </c>
      <c r="C31" s="10" t="s">
        <v>148</v>
      </c>
    </row>
    <row r="32" spans="1:3" ht="51.75" thickBot="1" x14ac:dyDescent="0.3">
      <c r="A32" s="14">
        <v>43566</v>
      </c>
      <c r="B32" s="6" t="s">
        <v>136</v>
      </c>
      <c r="C32" s="10" t="s">
        <v>129</v>
      </c>
    </row>
    <row r="33" spans="1:3" ht="15.75" thickBot="1" x14ac:dyDescent="0.3">
      <c r="A33" s="14">
        <v>43543</v>
      </c>
      <c r="B33" s="6" t="s">
        <v>123</v>
      </c>
      <c r="C33" s="10" t="s">
        <v>124</v>
      </c>
    </row>
    <row r="34" spans="1:3" ht="15.75" thickBot="1" x14ac:dyDescent="0.3">
      <c r="A34" s="14">
        <v>43497</v>
      </c>
      <c r="B34" s="6" t="s">
        <v>118</v>
      </c>
      <c r="C34" s="10" t="s">
        <v>119</v>
      </c>
    </row>
    <row r="35" spans="1:3" ht="15.75" thickBot="1" x14ac:dyDescent="0.3">
      <c r="A35" s="37">
        <v>43368</v>
      </c>
      <c r="B35" s="29" t="s">
        <v>116</v>
      </c>
      <c r="C35" s="30" t="s">
        <v>117</v>
      </c>
    </row>
    <row r="36" spans="1:3" ht="15.75" thickBot="1" x14ac:dyDescent="0.3">
      <c r="A36" s="37">
        <v>43161</v>
      </c>
      <c r="B36" s="29" t="s">
        <v>115</v>
      </c>
      <c r="C36" s="30" t="s">
        <v>114</v>
      </c>
    </row>
    <row r="37" spans="1:3" ht="90.75" thickBot="1" x14ac:dyDescent="0.3">
      <c r="A37" s="28">
        <v>43160</v>
      </c>
      <c r="B37" s="26" t="s">
        <v>113</v>
      </c>
      <c r="C37" s="27" t="s">
        <v>108</v>
      </c>
    </row>
    <row r="38" spans="1:3" ht="51.75" thickBot="1" x14ac:dyDescent="0.3">
      <c r="A38" s="16">
        <v>43132</v>
      </c>
      <c r="B38" s="6" t="s">
        <v>105</v>
      </c>
      <c r="C38" s="25" t="s">
        <v>83</v>
      </c>
    </row>
    <row r="39" spans="1:3" ht="51.75" thickBot="1" x14ac:dyDescent="0.3">
      <c r="A39" s="16">
        <v>43066</v>
      </c>
      <c r="B39" s="24" t="s">
        <v>82</v>
      </c>
      <c r="C39" s="25" t="s">
        <v>80</v>
      </c>
    </row>
    <row r="40" spans="1:3" ht="26.25" thickBot="1" x14ac:dyDescent="0.3">
      <c r="A40" s="16">
        <v>42957</v>
      </c>
      <c r="B40" s="17" t="s">
        <v>79</v>
      </c>
      <c r="C40" s="18" t="s">
        <v>78</v>
      </c>
    </row>
    <row r="41" spans="1:3" ht="64.5" thickBot="1" x14ac:dyDescent="0.3">
      <c r="A41" s="14">
        <v>42795</v>
      </c>
      <c r="B41" s="19" t="s">
        <v>75</v>
      </c>
      <c r="C41" s="15" t="s">
        <v>73</v>
      </c>
    </row>
    <row r="42" spans="1:3" ht="141" thickBot="1" x14ac:dyDescent="0.3">
      <c r="A42" s="14">
        <v>42683</v>
      </c>
      <c r="B42" s="19" t="s">
        <v>72</v>
      </c>
      <c r="C42" s="15" t="s">
        <v>71</v>
      </c>
    </row>
    <row r="43" spans="1:3" ht="15.75" thickBot="1" x14ac:dyDescent="0.3">
      <c r="A43" s="14">
        <v>42456</v>
      </c>
      <c r="B43" s="19" t="s">
        <v>65</v>
      </c>
      <c r="C43" s="15" t="s">
        <v>66</v>
      </c>
    </row>
    <row r="44" spans="1:3" ht="15.75" thickBot="1" x14ac:dyDescent="0.3">
      <c r="A44" s="14">
        <v>42402</v>
      </c>
      <c r="B44" s="19" t="s">
        <v>60</v>
      </c>
      <c r="C44" s="15" t="s">
        <v>61</v>
      </c>
    </row>
    <row r="45" spans="1:3" ht="15.75" thickBot="1" x14ac:dyDescent="0.3">
      <c r="A45" s="14">
        <v>42311</v>
      </c>
      <c r="B45" s="19" t="s">
        <v>58</v>
      </c>
      <c r="C45" s="15" t="s">
        <v>59</v>
      </c>
    </row>
    <row r="46" spans="1:3" ht="26.25" thickBot="1" x14ac:dyDescent="0.3">
      <c r="A46" s="14">
        <v>42180</v>
      </c>
      <c r="B46" s="19" t="s">
        <v>56</v>
      </c>
      <c r="C46" s="15" t="s">
        <v>57</v>
      </c>
    </row>
    <row r="47" spans="1:3" ht="15.75" thickBot="1" x14ac:dyDescent="0.3">
      <c r="A47" s="20">
        <v>42038</v>
      </c>
      <c r="B47" s="19" t="s">
        <v>54</v>
      </c>
      <c r="C47" s="15" t="s">
        <v>55</v>
      </c>
    </row>
    <row r="48" spans="1:3" x14ac:dyDescent="0.25">
      <c r="A48" s="21">
        <v>41703</v>
      </c>
      <c r="B48" s="22" t="s">
        <v>52</v>
      </c>
      <c r="C48" s="23" t="s">
        <v>53</v>
      </c>
    </row>
    <row r="49" spans="1:2" x14ac:dyDescent="0.25">
      <c r="A49" s="38"/>
    </row>
    <row r="50" spans="1:2" x14ac:dyDescent="0.25">
      <c r="A50" s="38"/>
    </row>
    <row r="51" spans="1:2" x14ac:dyDescent="0.25">
      <c r="B51" s="7"/>
    </row>
    <row r="52" spans="1:2" x14ac:dyDescent="0.25">
      <c r="B52" s="2"/>
    </row>
    <row r="53" spans="1:2" x14ac:dyDescent="0.25">
      <c r="B53" s="8"/>
    </row>
    <row r="54" spans="1:2" x14ac:dyDescent="0.25">
      <c r="B54" s="7"/>
    </row>
    <row r="55" spans="1:2" x14ac:dyDescent="0.25">
      <c r="B55" s="2"/>
    </row>
    <row r="56" spans="1:2" x14ac:dyDescent="0.25">
      <c r="B56" s="7"/>
    </row>
  </sheetData>
  <pageMargins left="0.70866141732283472" right="0.70866141732283472" top="0.74803149606299213" bottom="0.74803149606299213" header="0.31496062992125984" footer="0.31496062992125984"/>
  <pageSetup paperSize="9" orientation="portrait" r:id="rId1"/>
  <headerFooter>
    <oddHeader>&amp;LBelastingen Informatiemanagement</oddHeader>
    <oddFooter>&amp;L&amp;A
&amp;F&amp;RPagina &amp;P van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60"/>
  <sheetViews>
    <sheetView zoomScale="110" zoomScaleNormal="110" workbookViewId="0">
      <pane ySplit="1" topLeftCell="A2" activePane="bottomLeft" state="frozen"/>
      <selection pane="bottomLeft" activeCell="K223" sqref="K223"/>
    </sheetView>
  </sheetViews>
  <sheetFormatPr defaultRowHeight="15" x14ac:dyDescent="0.25"/>
  <cols>
    <col min="1" max="1" width="9.7109375" customWidth="1"/>
    <col min="2" max="2" width="10.7109375" customWidth="1"/>
    <col min="3" max="3" width="47.85546875" style="2" customWidth="1"/>
    <col min="4" max="4" width="18.5703125" style="2" customWidth="1"/>
    <col min="5" max="5" width="9.42578125" style="3" customWidth="1"/>
    <col min="6" max="6" width="9.28515625" style="3" customWidth="1"/>
    <col min="7" max="7" width="12.7109375" customWidth="1"/>
    <col min="8" max="8" width="13" bestFit="1" customWidth="1"/>
    <col min="9" max="9" width="12" customWidth="1"/>
    <col min="10" max="10" width="12.85546875" customWidth="1"/>
    <col min="11" max="11" width="11.28515625" customWidth="1"/>
  </cols>
  <sheetData>
    <row r="1" spans="1:11" ht="45" x14ac:dyDescent="0.25">
      <c r="A1" s="39" t="s">
        <v>0</v>
      </c>
      <c r="B1" s="39" t="s">
        <v>1</v>
      </c>
      <c r="C1" s="40" t="s">
        <v>2</v>
      </c>
      <c r="D1" s="40" t="s">
        <v>3</v>
      </c>
      <c r="E1" s="41" t="s">
        <v>126</v>
      </c>
      <c r="F1" s="41" t="s">
        <v>130</v>
      </c>
      <c r="G1" s="32" t="s">
        <v>4</v>
      </c>
      <c r="H1" s="39" t="s">
        <v>68</v>
      </c>
      <c r="I1" s="39" t="s">
        <v>67</v>
      </c>
      <c r="J1" s="40" t="s">
        <v>69</v>
      </c>
      <c r="K1" s="42" t="s">
        <v>70</v>
      </c>
    </row>
    <row r="2" spans="1:11" s="13" customFormat="1" ht="45" x14ac:dyDescent="0.25">
      <c r="A2" s="61" t="s">
        <v>18</v>
      </c>
      <c r="B2" s="61" t="s">
        <v>18</v>
      </c>
      <c r="C2" s="62" t="s">
        <v>22</v>
      </c>
      <c r="D2" s="62" t="s">
        <v>97</v>
      </c>
      <c r="E2" s="63" t="s">
        <v>127</v>
      </c>
      <c r="F2" s="63" t="s">
        <v>134</v>
      </c>
      <c r="G2" s="64" t="s">
        <v>23</v>
      </c>
      <c r="H2" s="65">
        <v>42370</v>
      </c>
      <c r="I2" s="65">
        <v>42735</v>
      </c>
      <c r="J2" s="67"/>
      <c r="K2" s="67"/>
    </row>
    <row r="3" spans="1:11" s="13" customFormat="1" ht="45" x14ac:dyDescent="0.25">
      <c r="A3" s="61" t="s">
        <v>18</v>
      </c>
      <c r="B3" s="61" t="s">
        <v>18</v>
      </c>
      <c r="C3" s="62" t="s">
        <v>22</v>
      </c>
      <c r="D3" s="62" t="s">
        <v>97</v>
      </c>
      <c r="E3" s="63" t="s">
        <v>127</v>
      </c>
      <c r="F3" s="63" t="s">
        <v>134</v>
      </c>
      <c r="G3" s="64" t="s">
        <v>24</v>
      </c>
      <c r="H3" s="65">
        <v>42736</v>
      </c>
      <c r="I3" s="65">
        <v>43100</v>
      </c>
      <c r="J3" s="67"/>
      <c r="K3" s="67"/>
    </row>
    <row r="4" spans="1:11" s="13" customFormat="1" ht="45" x14ac:dyDescent="0.25">
      <c r="A4" s="61" t="s">
        <v>18</v>
      </c>
      <c r="B4" s="61" t="s">
        <v>18</v>
      </c>
      <c r="C4" s="62" t="s">
        <v>22</v>
      </c>
      <c r="D4" s="62" t="s">
        <v>97</v>
      </c>
      <c r="E4" s="63" t="s">
        <v>127</v>
      </c>
      <c r="F4" s="63" t="s">
        <v>134</v>
      </c>
      <c r="G4" s="64">
        <v>66</v>
      </c>
      <c r="H4" s="65">
        <v>43101</v>
      </c>
      <c r="I4" s="65">
        <v>43465</v>
      </c>
      <c r="J4" s="67"/>
      <c r="K4" s="67"/>
    </row>
    <row r="5" spans="1:11" s="13" customFormat="1" ht="45" x14ac:dyDescent="0.25">
      <c r="A5" s="61" t="s">
        <v>18</v>
      </c>
      <c r="B5" s="61" t="s">
        <v>18</v>
      </c>
      <c r="C5" s="62" t="s">
        <v>22</v>
      </c>
      <c r="D5" s="62" t="s">
        <v>97</v>
      </c>
      <c r="E5" s="63" t="s">
        <v>127</v>
      </c>
      <c r="F5" s="63" t="s">
        <v>134</v>
      </c>
      <c r="G5" s="64" t="s">
        <v>25</v>
      </c>
      <c r="H5" s="65">
        <v>43466</v>
      </c>
      <c r="I5" s="65">
        <v>43830</v>
      </c>
      <c r="J5" s="67"/>
      <c r="K5" s="67"/>
    </row>
    <row r="6" spans="1:11" s="13" customFormat="1" ht="45" x14ac:dyDescent="0.25">
      <c r="A6" s="61" t="s">
        <v>18</v>
      </c>
      <c r="B6" s="61" t="s">
        <v>18</v>
      </c>
      <c r="C6" s="62" t="s">
        <v>22</v>
      </c>
      <c r="D6" s="62" t="s">
        <v>97</v>
      </c>
      <c r="E6" s="63" t="s">
        <v>127</v>
      </c>
      <c r="F6" s="63" t="s">
        <v>134</v>
      </c>
      <c r="G6" s="64" t="s">
        <v>26</v>
      </c>
      <c r="H6" s="65">
        <v>43831</v>
      </c>
      <c r="I6" s="65">
        <v>44196</v>
      </c>
      <c r="J6" s="67"/>
      <c r="K6" s="67">
        <v>43657</v>
      </c>
    </row>
    <row r="7" spans="1:11" s="13" customFormat="1" ht="45" x14ac:dyDescent="0.25">
      <c r="A7" s="61"/>
      <c r="B7" s="61"/>
      <c r="C7" s="62" t="s">
        <v>22</v>
      </c>
      <c r="D7" s="62" t="s">
        <v>97</v>
      </c>
      <c r="E7" s="63" t="s">
        <v>127</v>
      </c>
      <c r="F7" s="63" t="s">
        <v>134</v>
      </c>
      <c r="G7" s="64" t="s">
        <v>138</v>
      </c>
      <c r="H7" s="65">
        <v>43831</v>
      </c>
      <c r="I7" s="65">
        <v>44196</v>
      </c>
      <c r="J7" s="67">
        <v>43657</v>
      </c>
      <c r="K7" s="67"/>
    </row>
    <row r="8" spans="1:11" s="13" customFormat="1" ht="45" x14ac:dyDescent="0.25">
      <c r="A8" s="61" t="s">
        <v>18</v>
      </c>
      <c r="B8" s="61" t="s">
        <v>18</v>
      </c>
      <c r="C8" s="62" t="s">
        <v>22</v>
      </c>
      <c r="D8" s="62" t="s">
        <v>97</v>
      </c>
      <c r="E8" s="63" t="s">
        <v>127</v>
      </c>
      <c r="F8" s="63" t="s">
        <v>134</v>
      </c>
      <c r="G8" s="64">
        <v>67</v>
      </c>
      <c r="H8" s="65">
        <v>44197</v>
      </c>
      <c r="I8" s="65">
        <v>44561</v>
      </c>
      <c r="J8" s="67"/>
      <c r="K8" s="67">
        <v>43657</v>
      </c>
    </row>
    <row r="9" spans="1:11" s="13" customFormat="1" ht="45" x14ac:dyDescent="0.25">
      <c r="A9" s="61"/>
      <c r="B9" s="61"/>
      <c r="C9" s="62" t="s">
        <v>22</v>
      </c>
      <c r="D9" s="62" t="s">
        <v>97</v>
      </c>
      <c r="E9" s="63" t="s">
        <v>127</v>
      </c>
      <c r="F9" s="63" t="s">
        <v>134</v>
      </c>
      <c r="G9" s="68" t="s">
        <v>139</v>
      </c>
      <c r="H9" s="65">
        <v>44197</v>
      </c>
      <c r="I9" s="65">
        <v>44561</v>
      </c>
      <c r="J9" s="67">
        <v>43657</v>
      </c>
      <c r="K9" s="67"/>
    </row>
    <row r="10" spans="1:11" s="13" customFormat="1" ht="45" x14ac:dyDescent="0.25">
      <c r="A10" s="69"/>
      <c r="B10" s="69"/>
      <c r="C10" s="62" t="s">
        <v>22</v>
      </c>
      <c r="D10" s="62" t="s">
        <v>97</v>
      </c>
      <c r="E10" s="63" t="s">
        <v>127</v>
      </c>
      <c r="F10" s="63" t="s">
        <v>134</v>
      </c>
      <c r="G10" s="66" t="s">
        <v>140</v>
      </c>
      <c r="H10" s="67">
        <v>44562</v>
      </c>
      <c r="I10" s="67">
        <v>44926</v>
      </c>
      <c r="J10" s="67">
        <v>43657</v>
      </c>
      <c r="K10" s="67"/>
    </row>
    <row r="11" spans="1:11" s="34" customFormat="1" ht="45" x14ac:dyDescent="0.25">
      <c r="A11" s="69"/>
      <c r="B11" s="69"/>
      <c r="C11" s="62" t="s">
        <v>22</v>
      </c>
      <c r="D11" s="62" t="s">
        <v>97</v>
      </c>
      <c r="E11" s="63" t="s">
        <v>127</v>
      </c>
      <c r="F11" s="63" t="s">
        <v>134</v>
      </c>
      <c r="G11" s="66" t="s">
        <v>137</v>
      </c>
      <c r="H11" s="67">
        <v>44927</v>
      </c>
      <c r="I11" s="67">
        <v>45291</v>
      </c>
      <c r="J11" s="67">
        <v>43657</v>
      </c>
      <c r="K11" s="67"/>
    </row>
    <row r="12" spans="1:11" s="13" customFormat="1" ht="45" x14ac:dyDescent="0.25">
      <c r="A12" s="69"/>
      <c r="B12" s="69"/>
      <c r="C12" s="62" t="s">
        <v>22</v>
      </c>
      <c r="D12" s="62" t="s">
        <v>97</v>
      </c>
      <c r="E12" s="63" t="s">
        <v>127</v>
      </c>
      <c r="F12" s="63" t="s">
        <v>134</v>
      </c>
      <c r="G12" s="66">
        <v>67</v>
      </c>
      <c r="H12" s="67">
        <v>45292</v>
      </c>
      <c r="I12" s="67">
        <v>45657</v>
      </c>
      <c r="J12" s="67">
        <v>43657</v>
      </c>
      <c r="K12" s="67"/>
    </row>
    <row r="13" spans="1:11" s="13" customFormat="1" ht="45" x14ac:dyDescent="0.25">
      <c r="A13" s="69"/>
      <c r="B13" s="69"/>
      <c r="C13" s="62" t="s">
        <v>22</v>
      </c>
      <c r="D13" s="62" t="s">
        <v>97</v>
      </c>
      <c r="E13" s="63" t="s">
        <v>127</v>
      </c>
      <c r="F13" s="63" t="s">
        <v>134</v>
      </c>
      <c r="G13" s="66">
        <v>67</v>
      </c>
      <c r="H13" s="67">
        <v>45658</v>
      </c>
      <c r="I13" s="67">
        <v>46022</v>
      </c>
      <c r="J13" s="67">
        <v>45337</v>
      </c>
      <c r="K13" s="67"/>
    </row>
    <row r="14" spans="1:11" s="13" customFormat="1" ht="45" x14ac:dyDescent="0.25">
      <c r="A14" s="69"/>
      <c r="B14" s="69"/>
      <c r="C14" s="62" t="s">
        <v>22</v>
      </c>
      <c r="D14" s="62" t="s">
        <v>97</v>
      </c>
      <c r="E14" s="63" t="s">
        <v>127</v>
      </c>
      <c r="F14" s="63" t="s">
        <v>134</v>
      </c>
      <c r="G14" s="66">
        <v>67</v>
      </c>
      <c r="H14" s="67">
        <v>46023</v>
      </c>
      <c r="I14" s="67">
        <v>46387</v>
      </c>
      <c r="J14" s="67">
        <v>45337</v>
      </c>
      <c r="K14" s="67"/>
    </row>
    <row r="15" spans="1:11" s="13" customFormat="1" ht="45" x14ac:dyDescent="0.25">
      <c r="A15" s="69"/>
      <c r="B15" s="69"/>
      <c r="C15" s="62" t="s">
        <v>22</v>
      </c>
      <c r="D15" s="62" t="s">
        <v>97</v>
      </c>
      <c r="E15" s="63" t="s">
        <v>127</v>
      </c>
      <c r="F15" s="63" t="s">
        <v>134</v>
      </c>
      <c r="G15" s="66">
        <v>67</v>
      </c>
      <c r="H15" s="67">
        <v>46388</v>
      </c>
      <c r="I15" s="67">
        <v>46752</v>
      </c>
      <c r="J15" s="67">
        <v>45337</v>
      </c>
      <c r="K15" s="67"/>
    </row>
    <row r="16" spans="1:11" s="13" customFormat="1" ht="45" x14ac:dyDescent="0.25">
      <c r="A16" s="69"/>
      <c r="B16" s="69"/>
      <c r="C16" s="62" t="s">
        <v>22</v>
      </c>
      <c r="D16" s="62" t="s">
        <v>97</v>
      </c>
      <c r="E16" s="63" t="s">
        <v>127</v>
      </c>
      <c r="F16" s="63" t="s">
        <v>134</v>
      </c>
      <c r="G16" s="66" t="s">
        <v>233</v>
      </c>
      <c r="H16" s="67">
        <v>46753</v>
      </c>
      <c r="I16" s="67">
        <v>47118</v>
      </c>
      <c r="J16" s="67">
        <v>45337</v>
      </c>
      <c r="K16" s="67"/>
    </row>
    <row r="17" spans="1:11" s="34" customFormat="1" ht="45" x14ac:dyDescent="0.25">
      <c r="A17" s="61" t="s">
        <v>18</v>
      </c>
      <c r="B17" s="61" t="s">
        <v>18</v>
      </c>
      <c r="C17" s="62" t="s">
        <v>21</v>
      </c>
      <c r="D17" s="62" t="s">
        <v>97</v>
      </c>
      <c r="E17" s="63" t="s">
        <v>127</v>
      </c>
      <c r="F17" s="63" t="s">
        <v>133</v>
      </c>
      <c r="G17" s="70">
        <v>18537</v>
      </c>
      <c r="H17" s="65">
        <v>42370</v>
      </c>
      <c r="I17" s="65">
        <v>42735</v>
      </c>
      <c r="J17" s="67"/>
      <c r="K17" s="67"/>
    </row>
    <row r="18" spans="1:11" s="34" customFormat="1" ht="45" x14ac:dyDescent="0.25">
      <c r="A18" s="61" t="s">
        <v>18</v>
      </c>
      <c r="B18" s="61" t="s">
        <v>18</v>
      </c>
      <c r="C18" s="62" t="s">
        <v>21</v>
      </c>
      <c r="D18" s="62" t="s">
        <v>97</v>
      </c>
      <c r="E18" s="63" t="s">
        <v>127</v>
      </c>
      <c r="F18" s="63" t="s">
        <v>133</v>
      </c>
      <c r="G18" s="70">
        <v>18810</v>
      </c>
      <c r="H18" s="65">
        <v>42736</v>
      </c>
      <c r="I18" s="65">
        <v>43100</v>
      </c>
      <c r="J18" s="67"/>
      <c r="K18" s="67"/>
    </row>
    <row r="19" spans="1:11" s="13" customFormat="1" ht="45" x14ac:dyDescent="0.25">
      <c r="A19" s="61" t="s">
        <v>18</v>
      </c>
      <c r="B19" s="61" t="s">
        <v>18</v>
      </c>
      <c r="C19" s="62" t="s">
        <v>21</v>
      </c>
      <c r="D19" s="62" t="s">
        <v>97</v>
      </c>
      <c r="E19" s="63" t="s">
        <v>127</v>
      </c>
      <c r="F19" s="63" t="s">
        <v>133</v>
      </c>
      <c r="G19" s="70">
        <v>19085</v>
      </c>
      <c r="H19" s="65">
        <v>43101</v>
      </c>
      <c r="I19" s="65">
        <v>43465</v>
      </c>
      <c r="J19" s="67"/>
      <c r="K19" s="67"/>
    </row>
    <row r="20" spans="1:11" s="13" customFormat="1" ht="45" x14ac:dyDescent="0.25">
      <c r="A20" s="61" t="s">
        <v>18</v>
      </c>
      <c r="B20" s="61" t="s">
        <v>18</v>
      </c>
      <c r="C20" s="62" t="s">
        <v>21</v>
      </c>
      <c r="D20" s="62" t="s">
        <v>97</v>
      </c>
      <c r="E20" s="63" t="s">
        <v>127</v>
      </c>
      <c r="F20" s="63" t="s">
        <v>133</v>
      </c>
      <c r="G20" s="70">
        <v>19360</v>
      </c>
      <c r="H20" s="65">
        <v>43466</v>
      </c>
      <c r="I20" s="65">
        <v>43830</v>
      </c>
      <c r="J20" s="67"/>
      <c r="K20" s="67"/>
    </row>
    <row r="21" spans="1:11" s="13" customFormat="1" ht="45" x14ac:dyDescent="0.25">
      <c r="A21" s="61" t="s">
        <v>18</v>
      </c>
      <c r="B21" s="61" t="s">
        <v>18</v>
      </c>
      <c r="C21" s="62" t="s">
        <v>21</v>
      </c>
      <c r="D21" s="62" t="s">
        <v>97</v>
      </c>
      <c r="E21" s="63" t="s">
        <v>127</v>
      </c>
      <c r="F21" s="63" t="s">
        <v>133</v>
      </c>
      <c r="G21" s="70">
        <v>19603</v>
      </c>
      <c r="H21" s="65">
        <v>43831</v>
      </c>
      <c r="I21" s="65">
        <v>44196</v>
      </c>
      <c r="J21" s="67"/>
      <c r="K21" s="67"/>
    </row>
    <row r="22" spans="1:11" s="13" customFormat="1" ht="45" x14ac:dyDescent="0.25">
      <c r="A22" s="61" t="s">
        <v>18</v>
      </c>
      <c r="B22" s="61" t="s">
        <v>18</v>
      </c>
      <c r="C22" s="62" t="s">
        <v>21</v>
      </c>
      <c r="D22" s="62" t="s">
        <v>97</v>
      </c>
      <c r="E22" s="63" t="s">
        <v>127</v>
      </c>
      <c r="F22" s="63" t="s">
        <v>133</v>
      </c>
      <c r="G22" s="70">
        <v>19845</v>
      </c>
      <c r="H22" s="65">
        <v>44197</v>
      </c>
      <c r="I22" s="65">
        <v>44561</v>
      </c>
      <c r="J22" s="67"/>
      <c r="K22" s="67">
        <v>43657</v>
      </c>
    </row>
    <row r="23" spans="1:11" s="13" customFormat="1" ht="45" x14ac:dyDescent="0.25">
      <c r="A23" s="61"/>
      <c r="B23" s="61"/>
      <c r="C23" s="62" t="s">
        <v>21</v>
      </c>
      <c r="D23" s="62" t="s">
        <v>97</v>
      </c>
      <c r="E23" s="63" t="s">
        <v>127</v>
      </c>
      <c r="F23" s="63" t="s">
        <v>133</v>
      </c>
      <c r="G23" s="70">
        <v>19968</v>
      </c>
      <c r="H23" s="65">
        <v>44197</v>
      </c>
      <c r="I23" s="65">
        <v>44561</v>
      </c>
      <c r="J23" s="67">
        <v>43657</v>
      </c>
      <c r="K23" s="67"/>
    </row>
    <row r="24" spans="1:11" s="13" customFormat="1" ht="45" x14ac:dyDescent="0.25">
      <c r="A24" s="69"/>
      <c r="B24" s="69" t="s">
        <v>215</v>
      </c>
      <c r="C24" s="62" t="s">
        <v>21</v>
      </c>
      <c r="D24" s="62" t="s">
        <v>97</v>
      </c>
      <c r="E24" s="63" t="s">
        <v>127</v>
      </c>
      <c r="F24" s="63" t="s">
        <v>133</v>
      </c>
      <c r="G24" s="67">
        <v>20333</v>
      </c>
      <c r="H24" s="67">
        <v>44562</v>
      </c>
      <c r="I24" s="67">
        <v>44926</v>
      </c>
      <c r="J24" s="67">
        <v>43657</v>
      </c>
      <c r="K24" s="67">
        <v>44502</v>
      </c>
    </row>
    <row r="25" spans="1:11" s="13" customFormat="1" ht="45" x14ac:dyDescent="0.25">
      <c r="A25" s="69"/>
      <c r="B25" s="69" t="s">
        <v>215</v>
      </c>
      <c r="C25" s="62" t="s">
        <v>21</v>
      </c>
      <c r="D25" s="62" t="s">
        <v>97</v>
      </c>
      <c r="E25" s="63" t="s">
        <v>127</v>
      </c>
      <c r="F25" s="63" t="s">
        <v>133</v>
      </c>
      <c r="G25" s="67">
        <v>20241</v>
      </c>
      <c r="H25" s="67">
        <v>44562</v>
      </c>
      <c r="I25" s="67">
        <v>44926</v>
      </c>
      <c r="J25" s="67">
        <v>44503</v>
      </c>
      <c r="K25" s="67"/>
    </row>
    <row r="26" spans="1:11" s="13" customFormat="1" ht="45" x14ac:dyDescent="0.25">
      <c r="A26" s="69"/>
      <c r="B26" s="69" t="s">
        <v>216</v>
      </c>
      <c r="C26" s="62" t="s">
        <v>21</v>
      </c>
      <c r="D26" s="62" t="s">
        <v>97</v>
      </c>
      <c r="E26" s="63" t="s">
        <v>127</v>
      </c>
      <c r="F26" s="63" t="s">
        <v>133</v>
      </c>
      <c r="G26" s="67">
        <v>20515</v>
      </c>
      <c r="H26" s="67">
        <v>44927</v>
      </c>
      <c r="I26" s="67">
        <v>45291</v>
      </c>
      <c r="J26" s="67">
        <v>43657</v>
      </c>
      <c r="K26" s="67"/>
    </row>
    <row r="27" spans="1:11" s="13" customFormat="1" ht="45" x14ac:dyDescent="0.25">
      <c r="A27" s="69"/>
      <c r="B27" s="69" t="s">
        <v>215</v>
      </c>
      <c r="C27" s="62" t="s">
        <v>21</v>
      </c>
      <c r="D27" s="62" t="s">
        <v>97</v>
      </c>
      <c r="E27" s="63" t="s">
        <v>127</v>
      </c>
      <c r="F27" s="63" t="s">
        <v>133</v>
      </c>
      <c r="G27" s="67">
        <v>20880</v>
      </c>
      <c r="H27" s="67">
        <v>45292</v>
      </c>
      <c r="I27" s="67">
        <v>45657</v>
      </c>
      <c r="J27" s="67">
        <v>43657</v>
      </c>
      <c r="K27" s="67">
        <v>44502</v>
      </c>
    </row>
    <row r="28" spans="1:11" s="13" customFormat="1" ht="45" x14ac:dyDescent="0.25">
      <c r="A28" s="69"/>
      <c r="B28" s="69" t="s">
        <v>215</v>
      </c>
      <c r="C28" s="62" t="s">
        <v>21</v>
      </c>
      <c r="D28" s="62" t="s">
        <v>97</v>
      </c>
      <c r="E28" s="63" t="s">
        <v>127</v>
      </c>
      <c r="F28" s="63" t="s">
        <v>133</v>
      </c>
      <c r="G28" s="67">
        <v>20821</v>
      </c>
      <c r="H28" s="67">
        <v>45292</v>
      </c>
      <c r="I28" s="67">
        <v>45657</v>
      </c>
      <c r="J28" s="67">
        <v>44503</v>
      </c>
      <c r="K28" s="67"/>
    </row>
    <row r="29" spans="1:11" s="13" customFormat="1" ht="45" x14ac:dyDescent="0.25">
      <c r="A29" s="69"/>
      <c r="B29" s="69" t="s">
        <v>215</v>
      </c>
      <c r="C29" s="62" t="s">
        <v>21</v>
      </c>
      <c r="D29" s="62" t="s">
        <v>97</v>
      </c>
      <c r="E29" s="63" t="s">
        <v>127</v>
      </c>
      <c r="F29" s="63" t="s">
        <v>133</v>
      </c>
      <c r="G29" s="67">
        <v>21186</v>
      </c>
      <c r="H29" s="67">
        <v>45658</v>
      </c>
      <c r="I29" s="67">
        <v>46022</v>
      </c>
      <c r="J29" s="67">
        <v>45337</v>
      </c>
      <c r="K29" s="67"/>
    </row>
    <row r="30" spans="1:11" s="13" customFormat="1" ht="45" x14ac:dyDescent="0.25">
      <c r="A30" s="69"/>
      <c r="B30" s="69" t="s">
        <v>215</v>
      </c>
      <c r="C30" s="62" t="s">
        <v>21</v>
      </c>
      <c r="D30" s="62" t="s">
        <v>97</v>
      </c>
      <c r="E30" s="63" t="s">
        <v>127</v>
      </c>
      <c r="F30" s="63" t="s">
        <v>133</v>
      </c>
      <c r="G30" s="67">
        <v>21551</v>
      </c>
      <c r="H30" s="67">
        <v>46023</v>
      </c>
      <c r="I30" s="67">
        <v>46387</v>
      </c>
      <c r="J30" s="67">
        <v>45337</v>
      </c>
      <c r="K30" s="67"/>
    </row>
    <row r="31" spans="1:11" s="13" customFormat="1" ht="45" x14ac:dyDescent="0.25">
      <c r="A31" s="69"/>
      <c r="B31" s="69" t="s">
        <v>215</v>
      </c>
      <c r="C31" s="62" t="s">
        <v>21</v>
      </c>
      <c r="D31" s="62" t="s">
        <v>97</v>
      </c>
      <c r="E31" s="63" t="s">
        <v>127</v>
      </c>
      <c r="F31" s="63" t="s">
        <v>133</v>
      </c>
      <c r="G31" s="67">
        <v>21916</v>
      </c>
      <c r="H31" s="67">
        <v>46388</v>
      </c>
      <c r="I31" s="67">
        <v>46752</v>
      </c>
      <c r="J31" s="67">
        <v>45337</v>
      </c>
      <c r="K31" s="67"/>
    </row>
    <row r="32" spans="1:11" s="13" customFormat="1" ht="45" x14ac:dyDescent="0.25">
      <c r="A32" s="69"/>
      <c r="B32" s="69" t="s">
        <v>215</v>
      </c>
      <c r="C32" s="62" t="s">
        <v>21</v>
      </c>
      <c r="D32" s="62" t="s">
        <v>97</v>
      </c>
      <c r="E32" s="63" t="s">
        <v>127</v>
      </c>
      <c r="F32" s="63" t="s">
        <v>133</v>
      </c>
      <c r="G32" s="67">
        <v>22190</v>
      </c>
      <c r="H32" s="67">
        <v>46753</v>
      </c>
      <c r="I32" s="67">
        <v>47118</v>
      </c>
      <c r="J32" s="67">
        <v>45337</v>
      </c>
      <c r="K32" s="67"/>
    </row>
    <row r="33" spans="1:11" s="13" customFormat="1" ht="45" x14ac:dyDescent="0.25">
      <c r="A33" s="69"/>
      <c r="B33" s="69" t="s">
        <v>215</v>
      </c>
      <c r="C33" s="72" t="s">
        <v>160</v>
      </c>
      <c r="D33" s="72" t="s">
        <v>97</v>
      </c>
      <c r="E33" s="73" t="s">
        <v>127</v>
      </c>
      <c r="F33" s="63" t="s">
        <v>133</v>
      </c>
      <c r="G33" s="67">
        <v>20333</v>
      </c>
      <c r="H33" s="67">
        <v>44197</v>
      </c>
      <c r="I33" s="67">
        <v>44561</v>
      </c>
      <c r="J33" s="67">
        <v>43657</v>
      </c>
      <c r="K33" s="66"/>
    </row>
    <row r="34" spans="1:11" s="13" customFormat="1" ht="45" x14ac:dyDescent="0.25">
      <c r="A34" s="69"/>
      <c r="B34" s="69" t="s">
        <v>215</v>
      </c>
      <c r="C34" s="72" t="s">
        <v>160</v>
      </c>
      <c r="D34" s="72" t="s">
        <v>97</v>
      </c>
      <c r="E34" s="73" t="s">
        <v>127</v>
      </c>
      <c r="F34" s="63" t="s">
        <v>133</v>
      </c>
      <c r="G34" s="67">
        <v>20607</v>
      </c>
      <c r="H34" s="67">
        <v>44562</v>
      </c>
      <c r="I34" s="67">
        <v>44926</v>
      </c>
      <c r="J34" s="67">
        <v>44166</v>
      </c>
      <c r="K34" s="66"/>
    </row>
    <row r="35" spans="1:11" s="13" customFormat="1" ht="45" x14ac:dyDescent="0.25">
      <c r="A35" s="69"/>
      <c r="B35" s="69" t="s">
        <v>215</v>
      </c>
      <c r="C35" s="72" t="s">
        <v>160</v>
      </c>
      <c r="D35" s="72" t="s">
        <v>97</v>
      </c>
      <c r="E35" s="73" t="s">
        <v>127</v>
      </c>
      <c r="F35" s="63" t="s">
        <v>133</v>
      </c>
      <c r="G35" s="67">
        <v>20880</v>
      </c>
      <c r="H35" s="67">
        <v>44927</v>
      </c>
      <c r="I35" s="67">
        <v>45291</v>
      </c>
      <c r="J35" s="67">
        <v>44166</v>
      </c>
      <c r="K35" s="66"/>
    </row>
    <row r="36" spans="1:11" s="13" customFormat="1" ht="45" x14ac:dyDescent="0.25">
      <c r="A36" s="69"/>
      <c r="B36" s="69" t="s">
        <v>215</v>
      </c>
      <c r="C36" s="72" t="s">
        <v>160</v>
      </c>
      <c r="D36" s="72" t="s">
        <v>97</v>
      </c>
      <c r="E36" s="73" t="s">
        <v>127</v>
      </c>
      <c r="F36" s="63" t="s">
        <v>133</v>
      </c>
      <c r="G36" s="67">
        <v>21186</v>
      </c>
      <c r="H36" s="67">
        <v>45292</v>
      </c>
      <c r="I36" s="67">
        <v>45657</v>
      </c>
      <c r="J36" s="67">
        <v>44166</v>
      </c>
      <c r="K36" s="66"/>
    </row>
    <row r="37" spans="1:11" s="13" customFormat="1" ht="45" x14ac:dyDescent="0.25">
      <c r="A37" s="69"/>
      <c r="B37" s="69" t="s">
        <v>215</v>
      </c>
      <c r="C37" s="72" t="s">
        <v>160</v>
      </c>
      <c r="D37" s="72" t="s">
        <v>97</v>
      </c>
      <c r="E37" s="73" t="s">
        <v>127</v>
      </c>
      <c r="F37" s="63" t="s">
        <v>133</v>
      </c>
      <c r="G37" s="67">
        <v>21551</v>
      </c>
      <c r="H37" s="67">
        <v>45658</v>
      </c>
      <c r="I37" s="67">
        <v>46022</v>
      </c>
      <c r="J37" s="67">
        <v>45337</v>
      </c>
      <c r="K37" s="66"/>
    </row>
    <row r="38" spans="1:11" s="13" customFormat="1" ht="45" x14ac:dyDescent="0.25">
      <c r="A38" s="69"/>
      <c r="B38" s="69" t="s">
        <v>215</v>
      </c>
      <c r="C38" s="72" t="s">
        <v>160</v>
      </c>
      <c r="D38" s="72" t="s">
        <v>97</v>
      </c>
      <c r="E38" s="73" t="s">
        <v>127</v>
      </c>
      <c r="F38" s="63" t="s">
        <v>133</v>
      </c>
      <c r="G38" s="67">
        <v>21916</v>
      </c>
      <c r="H38" s="67">
        <v>46023</v>
      </c>
      <c r="I38" s="67">
        <v>46387</v>
      </c>
      <c r="J38" s="67">
        <v>45337</v>
      </c>
      <c r="K38" s="66"/>
    </row>
    <row r="39" spans="1:11" s="13" customFormat="1" ht="45" x14ac:dyDescent="0.25">
      <c r="A39" s="69"/>
      <c r="B39" s="69" t="s">
        <v>215</v>
      </c>
      <c r="C39" s="72" t="s">
        <v>160</v>
      </c>
      <c r="D39" s="72" t="s">
        <v>97</v>
      </c>
      <c r="E39" s="73" t="s">
        <v>127</v>
      </c>
      <c r="F39" s="63" t="s">
        <v>133</v>
      </c>
      <c r="G39" s="67">
        <v>22282</v>
      </c>
      <c r="H39" s="67">
        <v>46388</v>
      </c>
      <c r="I39" s="67">
        <v>46752</v>
      </c>
      <c r="J39" s="67">
        <v>45337</v>
      </c>
      <c r="K39" s="66"/>
    </row>
    <row r="40" spans="1:11" s="13" customFormat="1" ht="45" x14ac:dyDescent="0.25">
      <c r="A40" s="69"/>
      <c r="B40" s="69" t="s">
        <v>215</v>
      </c>
      <c r="C40" s="72" t="s">
        <v>160</v>
      </c>
      <c r="D40" s="72" t="s">
        <v>97</v>
      </c>
      <c r="E40" s="73" t="s">
        <v>127</v>
      </c>
      <c r="F40" s="63" t="s">
        <v>133</v>
      </c>
      <c r="G40" s="67">
        <v>22555</v>
      </c>
      <c r="H40" s="67">
        <v>46753</v>
      </c>
      <c r="I40" s="67">
        <v>47118</v>
      </c>
      <c r="J40" s="67">
        <v>45337</v>
      </c>
      <c r="K40" s="66"/>
    </row>
    <row r="41" spans="1:11" s="13" customFormat="1" ht="30" x14ac:dyDescent="0.25">
      <c r="A41" s="61">
        <v>308996</v>
      </c>
      <c r="B41" s="61">
        <v>507660</v>
      </c>
      <c r="C41" s="62" t="s">
        <v>5</v>
      </c>
      <c r="D41" s="62" t="s">
        <v>100</v>
      </c>
      <c r="E41" s="63" t="s">
        <v>127</v>
      </c>
      <c r="F41" s="63" t="s">
        <v>132</v>
      </c>
      <c r="G41" s="64">
        <v>1254</v>
      </c>
      <c r="H41" s="65">
        <v>42370</v>
      </c>
      <c r="I41" s="65">
        <v>42735</v>
      </c>
      <c r="J41" s="67"/>
      <c r="K41" s="67">
        <v>42667</v>
      </c>
    </row>
    <row r="42" spans="1:11" s="13" customFormat="1" ht="30" x14ac:dyDescent="0.25">
      <c r="A42" s="61">
        <v>308996</v>
      </c>
      <c r="B42" s="61">
        <v>507660</v>
      </c>
      <c r="C42" s="62" t="s">
        <v>5</v>
      </c>
      <c r="D42" s="62" t="s">
        <v>100</v>
      </c>
      <c r="E42" s="63" t="s">
        <v>127</v>
      </c>
      <c r="F42" s="63" t="s">
        <v>132</v>
      </c>
      <c r="G42" s="64">
        <v>1260</v>
      </c>
      <c r="H42" s="65">
        <v>42736</v>
      </c>
      <c r="I42" s="65">
        <v>43100</v>
      </c>
      <c r="J42" s="67">
        <v>42668</v>
      </c>
      <c r="K42" s="67"/>
    </row>
    <row r="43" spans="1:11" s="13" customFormat="1" ht="30" x14ac:dyDescent="0.25">
      <c r="A43" s="61">
        <v>308996</v>
      </c>
      <c r="B43" s="61">
        <v>507660</v>
      </c>
      <c r="C43" s="62" t="s">
        <v>5</v>
      </c>
      <c r="D43" s="62" t="s">
        <v>100</v>
      </c>
      <c r="E43" s="63" t="s">
        <v>127</v>
      </c>
      <c r="F43" s="63" t="s">
        <v>132</v>
      </c>
      <c r="G43" s="64">
        <v>1272</v>
      </c>
      <c r="H43" s="65">
        <v>43101</v>
      </c>
      <c r="I43" s="65">
        <v>43465</v>
      </c>
      <c r="J43" s="67">
        <v>43066</v>
      </c>
      <c r="K43" s="67"/>
    </row>
    <row r="44" spans="1:11" s="13" customFormat="1" ht="30" x14ac:dyDescent="0.25">
      <c r="A44" s="61">
        <v>308996</v>
      </c>
      <c r="B44" s="61">
        <v>507660</v>
      </c>
      <c r="C44" s="62" t="s">
        <v>5</v>
      </c>
      <c r="D44" s="62" t="s">
        <v>100</v>
      </c>
      <c r="E44" s="63" t="s">
        <v>127</v>
      </c>
      <c r="F44" s="63" t="s">
        <v>132</v>
      </c>
      <c r="G44" s="64">
        <f>215*6</f>
        <v>1290</v>
      </c>
      <c r="H44" s="65">
        <v>43466</v>
      </c>
      <c r="I44" s="65">
        <v>43830</v>
      </c>
      <c r="J44" s="67">
        <v>43368</v>
      </c>
      <c r="K44" s="67"/>
    </row>
    <row r="45" spans="1:11" s="13" customFormat="1" ht="30" x14ac:dyDescent="0.25">
      <c r="A45" s="61">
        <v>308996</v>
      </c>
      <c r="B45" s="61">
        <v>507660</v>
      </c>
      <c r="C45" s="62" t="s">
        <v>5</v>
      </c>
      <c r="D45" s="62" t="s">
        <v>100</v>
      </c>
      <c r="E45" s="63" t="s">
        <v>127</v>
      </c>
      <c r="F45" s="63" t="s">
        <v>132</v>
      </c>
      <c r="G45" s="64">
        <v>1314</v>
      </c>
      <c r="H45" s="65">
        <v>43831</v>
      </c>
      <c r="I45" s="65">
        <v>44196</v>
      </c>
      <c r="J45" s="67">
        <v>43725</v>
      </c>
      <c r="K45" s="67"/>
    </row>
    <row r="46" spans="1:11" s="13" customFormat="1" ht="30" x14ac:dyDescent="0.25">
      <c r="A46" s="61">
        <v>308996</v>
      </c>
      <c r="B46" s="61">
        <v>507660</v>
      </c>
      <c r="C46" s="62" t="s">
        <v>5</v>
      </c>
      <c r="D46" s="62" t="s">
        <v>100</v>
      </c>
      <c r="E46" s="63" t="s">
        <v>127</v>
      </c>
      <c r="F46" s="63" t="s">
        <v>132</v>
      </c>
      <c r="G46" s="64">
        <v>1338</v>
      </c>
      <c r="H46" s="65">
        <v>44197</v>
      </c>
      <c r="I46" s="65">
        <v>44561</v>
      </c>
      <c r="J46" s="67">
        <v>44271</v>
      </c>
      <c r="K46" s="67"/>
    </row>
    <row r="47" spans="1:11" s="13" customFormat="1" ht="30" x14ac:dyDescent="0.25">
      <c r="A47" s="69" t="s">
        <v>18</v>
      </c>
      <c r="B47" s="69">
        <v>117365</v>
      </c>
      <c r="C47" s="72" t="s">
        <v>109</v>
      </c>
      <c r="D47" s="72" t="s">
        <v>110</v>
      </c>
      <c r="E47" s="63" t="s">
        <v>127</v>
      </c>
      <c r="F47" s="63" t="s">
        <v>131</v>
      </c>
      <c r="G47" s="76">
        <v>0.51949999999999996</v>
      </c>
      <c r="H47" s="67">
        <v>43101</v>
      </c>
      <c r="I47" s="67">
        <v>43465</v>
      </c>
      <c r="J47" s="67">
        <v>43368</v>
      </c>
      <c r="K47" s="67"/>
    </row>
    <row r="48" spans="1:11" s="13" customFormat="1" ht="30" x14ac:dyDescent="0.25">
      <c r="A48" s="69" t="s">
        <v>18</v>
      </c>
      <c r="B48" s="69">
        <v>117365</v>
      </c>
      <c r="C48" s="72" t="s">
        <v>109</v>
      </c>
      <c r="D48" s="72" t="s">
        <v>110</v>
      </c>
      <c r="E48" s="63" t="s">
        <v>127</v>
      </c>
      <c r="F48" s="63" t="s">
        <v>131</v>
      </c>
      <c r="G48" s="76">
        <v>0.51749999999999996</v>
      </c>
      <c r="H48" s="67">
        <v>43466</v>
      </c>
      <c r="I48" s="67">
        <v>43830</v>
      </c>
      <c r="J48" s="67">
        <v>43368</v>
      </c>
      <c r="K48" s="67"/>
    </row>
    <row r="49" spans="1:11" s="13" customFormat="1" ht="30" x14ac:dyDescent="0.25">
      <c r="A49" s="69" t="s">
        <v>18</v>
      </c>
      <c r="B49" s="69">
        <v>117365</v>
      </c>
      <c r="C49" s="72" t="s">
        <v>109</v>
      </c>
      <c r="D49" s="72" t="s">
        <v>110</v>
      </c>
      <c r="E49" s="63" t="s">
        <v>127</v>
      </c>
      <c r="F49" s="63" t="s">
        <v>131</v>
      </c>
      <c r="G49" s="76">
        <v>0.495</v>
      </c>
      <c r="H49" s="67">
        <v>43831</v>
      </c>
      <c r="I49" s="67">
        <v>44926</v>
      </c>
      <c r="J49" s="67"/>
      <c r="K49" s="67"/>
    </row>
    <row r="50" spans="1:11" s="13" customFormat="1" ht="30" x14ac:dyDescent="0.25">
      <c r="A50" s="69" t="s">
        <v>18</v>
      </c>
      <c r="B50" s="69">
        <v>117365</v>
      </c>
      <c r="C50" s="72" t="s">
        <v>109</v>
      </c>
      <c r="D50" s="72" t="s">
        <v>110</v>
      </c>
      <c r="E50" s="63" t="s">
        <v>127</v>
      </c>
      <c r="F50" s="63" t="s">
        <v>134</v>
      </c>
      <c r="G50" s="66">
        <v>49.5</v>
      </c>
      <c r="H50" s="67">
        <v>44927</v>
      </c>
      <c r="I50" s="67"/>
      <c r="J50" s="67">
        <v>44503</v>
      </c>
      <c r="K50" s="67"/>
    </row>
    <row r="51" spans="1:11" s="13" customFormat="1" ht="30" x14ac:dyDescent="0.25">
      <c r="A51" s="69">
        <v>117690</v>
      </c>
      <c r="B51" s="69" t="s">
        <v>18</v>
      </c>
      <c r="C51" s="72" t="s">
        <v>76</v>
      </c>
      <c r="D51" s="72" t="s">
        <v>96</v>
      </c>
      <c r="E51" s="63" t="s">
        <v>127</v>
      </c>
      <c r="F51" s="63" t="s">
        <v>132</v>
      </c>
      <c r="G51" s="66">
        <v>34130</v>
      </c>
      <c r="H51" s="67">
        <v>42736</v>
      </c>
      <c r="I51" s="67">
        <v>43100</v>
      </c>
      <c r="J51" s="67"/>
      <c r="K51" s="67"/>
    </row>
    <row r="52" spans="1:11" s="13" customFormat="1" ht="30" x14ac:dyDescent="0.25">
      <c r="A52" s="69">
        <v>117690</v>
      </c>
      <c r="B52" s="69" t="s">
        <v>18</v>
      </c>
      <c r="C52" s="72" t="s">
        <v>76</v>
      </c>
      <c r="D52" s="72" t="s">
        <v>96</v>
      </c>
      <c r="E52" s="63" t="s">
        <v>127</v>
      </c>
      <c r="F52" s="63" t="s">
        <v>132</v>
      </c>
      <c r="G52" s="66">
        <v>34404</v>
      </c>
      <c r="H52" s="67">
        <v>43101</v>
      </c>
      <c r="I52" s="67">
        <v>43465</v>
      </c>
      <c r="J52" s="67">
        <v>43066</v>
      </c>
      <c r="K52" s="67"/>
    </row>
    <row r="53" spans="1:11" s="13" customFormat="1" ht="30" x14ac:dyDescent="0.25">
      <c r="A53" s="69">
        <v>117690</v>
      </c>
      <c r="B53" s="69" t="s">
        <v>18</v>
      </c>
      <c r="C53" s="72" t="s">
        <v>76</v>
      </c>
      <c r="D53" s="72" t="s">
        <v>96</v>
      </c>
      <c r="E53" s="63" t="s">
        <v>127</v>
      </c>
      <c r="F53" s="63" t="s">
        <v>132</v>
      </c>
      <c r="G53" s="66">
        <v>34817</v>
      </c>
      <c r="H53" s="67">
        <v>43466</v>
      </c>
      <c r="I53" s="67">
        <v>43830</v>
      </c>
      <c r="J53" s="67">
        <v>43368</v>
      </c>
      <c r="K53" s="67"/>
    </row>
    <row r="54" spans="1:11" s="13" customFormat="1" ht="30" x14ac:dyDescent="0.25">
      <c r="A54" s="69">
        <v>1762316</v>
      </c>
      <c r="B54" s="69">
        <v>1762316</v>
      </c>
      <c r="C54" s="72" t="s">
        <v>112</v>
      </c>
      <c r="D54" s="72" t="s">
        <v>111</v>
      </c>
      <c r="E54" s="63" t="s">
        <v>127</v>
      </c>
      <c r="F54" s="63" t="s">
        <v>131</v>
      </c>
      <c r="G54" s="75">
        <v>0.96667000000000003</v>
      </c>
      <c r="H54" s="67">
        <v>43466</v>
      </c>
      <c r="I54" s="67">
        <v>43830</v>
      </c>
      <c r="J54" s="67"/>
      <c r="K54" s="67"/>
    </row>
    <row r="55" spans="1:11" s="13" customFormat="1" ht="30" x14ac:dyDescent="0.25">
      <c r="A55" s="69">
        <v>1762316</v>
      </c>
      <c r="B55" s="69">
        <v>1762316</v>
      </c>
      <c r="C55" s="72" t="s">
        <v>112</v>
      </c>
      <c r="D55" s="72" t="s">
        <v>111</v>
      </c>
      <c r="E55" s="63" t="s">
        <v>127</v>
      </c>
      <c r="F55" s="63" t="s">
        <v>131</v>
      </c>
      <c r="G55" s="75">
        <v>0.93332999999999999</v>
      </c>
      <c r="H55" s="67">
        <v>43831</v>
      </c>
      <c r="I55" s="67">
        <v>44196</v>
      </c>
      <c r="J55" s="67"/>
      <c r="K55" s="67"/>
    </row>
    <row r="56" spans="1:11" s="13" customFormat="1" ht="30" x14ac:dyDescent="0.25">
      <c r="A56" s="69">
        <v>1762316</v>
      </c>
      <c r="B56" s="69">
        <v>1762316</v>
      </c>
      <c r="C56" s="72" t="s">
        <v>112</v>
      </c>
      <c r="D56" s="72" t="s">
        <v>111</v>
      </c>
      <c r="E56" s="63" t="s">
        <v>127</v>
      </c>
      <c r="F56" s="63" t="s">
        <v>131</v>
      </c>
      <c r="G56" s="75">
        <v>0.9</v>
      </c>
      <c r="H56" s="67">
        <v>44197</v>
      </c>
      <c r="I56" s="67">
        <v>44561</v>
      </c>
      <c r="J56" s="67"/>
      <c r="K56" s="67"/>
    </row>
    <row r="57" spans="1:11" s="13" customFormat="1" ht="30" x14ac:dyDescent="0.25">
      <c r="A57" s="78">
        <v>1762316</v>
      </c>
      <c r="B57" s="78">
        <v>1762317</v>
      </c>
      <c r="C57" s="79" t="s">
        <v>112</v>
      </c>
      <c r="D57" s="79" t="s">
        <v>111</v>
      </c>
      <c r="E57" s="80" t="s">
        <v>127</v>
      </c>
      <c r="F57" s="81" t="s">
        <v>134</v>
      </c>
      <c r="G57" s="82">
        <v>86.667000000000002</v>
      </c>
      <c r="H57" s="83">
        <v>44562</v>
      </c>
      <c r="I57" s="83">
        <v>44926</v>
      </c>
      <c r="J57" s="83">
        <v>44509</v>
      </c>
      <c r="K57" s="82"/>
    </row>
    <row r="58" spans="1:11" s="13" customFormat="1" ht="30" x14ac:dyDescent="0.25">
      <c r="A58" s="78">
        <v>1762316</v>
      </c>
      <c r="B58" s="78">
        <v>1762317</v>
      </c>
      <c r="C58" s="79" t="s">
        <v>112</v>
      </c>
      <c r="D58" s="79" t="s">
        <v>111</v>
      </c>
      <c r="E58" s="80" t="s">
        <v>127</v>
      </c>
      <c r="F58" s="81" t="s">
        <v>134</v>
      </c>
      <c r="G58" s="82">
        <v>83.332999999999998</v>
      </c>
      <c r="H58" s="83">
        <v>44927</v>
      </c>
      <c r="I58" s="83">
        <v>45291</v>
      </c>
      <c r="J58" s="83">
        <v>44837</v>
      </c>
      <c r="K58" s="82"/>
    </row>
    <row r="59" spans="1:11" s="13" customFormat="1" ht="30" x14ac:dyDescent="0.25">
      <c r="A59" s="78">
        <v>1762316</v>
      </c>
      <c r="B59" s="78">
        <v>1762317</v>
      </c>
      <c r="C59" s="86" t="s">
        <v>112</v>
      </c>
      <c r="D59" s="79" t="s">
        <v>111</v>
      </c>
      <c r="E59" s="80" t="s">
        <v>127</v>
      </c>
      <c r="F59" s="81" t="s">
        <v>134</v>
      </c>
      <c r="G59" s="82">
        <v>80</v>
      </c>
      <c r="H59" s="83">
        <v>45292</v>
      </c>
      <c r="I59" s="83">
        <v>45657</v>
      </c>
      <c r="J59" s="83">
        <v>44984</v>
      </c>
      <c r="K59" s="82"/>
    </row>
    <row r="60" spans="1:11" s="13" customFormat="1" ht="30" x14ac:dyDescent="0.25">
      <c r="A60" s="78">
        <v>1762316</v>
      </c>
      <c r="B60" s="78">
        <v>1762317</v>
      </c>
      <c r="C60" s="86" t="s">
        <v>112</v>
      </c>
      <c r="D60" s="79" t="s">
        <v>111</v>
      </c>
      <c r="E60" s="80" t="s">
        <v>127</v>
      </c>
      <c r="F60" s="81" t="s">
        <v>134</v>
      </c>
      <c r="G60" s="82">
        <v>76.665999999999997</v>
      </c>
      <c r="H60" s="83">
        <v>45658</v>
      </c>
      <c r="I60" s="83">
        <v>46022</v>
      </c>
      <c r="J60" s="83">
        <v>45567</v>
      </c>
      <c r="K60" s="83">
        <v>45620</v>
      </c>
    </row>
    <row r="61" spans="1:11" s="13" customFormat="1" ht="30" x14ac:dyDescent="0.25">
      <c r="A61" s="78">
        <v>1762316</v>
      </c>
      <c r="B61" s="78">
        <v>1762317</v>
      </c>
      <c r="C61" s="86" t="s">
        <v>112</v>
      </c>
      <c r="D61" s="79" t="s">
        <v>111</v>
      </c>
      <c r="E61" s="80" t="s">
        <v>127</v>
      </c>
      <c r="F61" s="81" t="s">
        <v>134</v>
      </c>
      <c r="G61" s="82">
        <v>76.667000000000002</v>
      </c>
      <c r="H61" s="83">
        <v>45658</v>
      </c>
      <c r="I61" s="83">
        <v>46022</v>
      </c>
      <c r="J61" s="83">
        <v>45621</v>
      </c>
      <c r="K61" s="82"/>
    </row>
    <row r="62" spans="1:11" s="13" customFormat="1" ht="30" x14ac:dyDescent="0.25">
      <c r="A62" s="78">
        <v>1762316</v>
      </c>
      <c r="B62" s="78">
        <v>1762317</v>
      </c>
      <c r="C62" s="86" t="s">
        <v>112</v>
      </c>
      <c r="D62" s="79" t="s">
        <v>111</v>
      </c>
      <c r="E62" s="80" t="s">
        <v>127</v>
      </c>
      <c r="F62" s="81" t="s">
        <v>134</v>
      </c>
      <c r="G62" s="82">
        <v>73.332999999999998</v>
      </c>
      <c r="H62" s="83">
        <v>46023</v>
      </c>
      <c r="I62" s="90">
        <v>46387</v>
      </c>
      <c r="J62" s="67">
        <v>45975</v>
      </c>
      <c r="K62" s="67">
        <v>45992</v>
      </c>
    </row>
    <row r="63" spans="1:11" s="13" customFormat="1" ht="30" x14ac:dyDescent="0.25">
      <c r="A63" s="78">
        <v>1762316</v>
      </c>
      <c r="B63" s="78">
        <v>1762317</v>
      </c>
      <c r="C63" s="86" t="s">
        <v>112</v>
      </c>
      <c r="D63" s="79" t="s">
        <v>111</v>
      </c>
      <c r="E63" s="80" t="s">
        <v>127</v>
      </c>
      <c r="F63" s="81" t="s">
        <v>134</v>
      </c>
      <c r="G63" s="82">
        <v>71.867000000000004</v>
      </c>
      <c r="H63" s="83">
        <v>46023</v>
      </c>
      <c r="I63" s="90">
        <v>46387</v>
      </c>
      <c r="J63" s="67">
        <v>45993</v>
      </c>
      <c r="K63" s="98"/>
    </row>
    <row r="64" spans="1:11" s="13" customFormat="1" ht="30" x14ac:dyDescent="0.25">
      <c r="A64" s="61">
        <v>519667</v>
      </c>
      <c r="B64" s="61">
        <v>517428</v>
      </c>
      <c r="C64" s="62" t="s">
        <v>7</v>
      </c>
      <c r="D64" s="62" t="s">
        <v>87</v>
      </c>
      <c r="E64" s="63" t="s">
        <v>127</v>
      </c>
      <c r="F64" s="63" t="s">
        <v>132</v>
      </c>
      <c r="G64" s="64">
        <v>2123</v>
      </c>
      <c r="H64" s="65">
        <v>40909</v>
      </c>
      <c r="I64" s="65"/>
      <c r="J64" s="67"/>
      <c r="K64" s="67"/>
    </row>
    <row r="65" spans="1:11" s="13" customFormat="1" ht="30" x14ac:dyDescent="0.25">
      <c r="A65" s="61">
        <v>118397</v>
      </c>
      <c r="B65" s="61">
        <v>513575</v>
      </c>
      <c r="C65" s="62" t="s">
        <v>6</v>
      </c>
      <c r="D65" s="62" t="s">
        <v>87</v>
      </c>
      <c r="E65" s="63" t="s">
        <v>127</v>
      </c>
      <c r="F65" s="63" t="s">
        <v>132</v>
      </c>
      <c r="G65" s="64">
        <v>7280</v>
      </c>
      <c r="H65" s="65">
        <v>40909</v>
      </c>
      <c r="I65" s="65">
        <v>43830</v>
      </c>
      <c r="J65" s="67"/>
      <c r="K65" s="67"/>
    </row>
    <row r="66" spans="1:11" s="13" customFormat="1" ht="30" x14ac:dyDescent="0.25">
      <c r="A66" s="61">
        <v>118397</v>
      </c>
      <c r="B66" s="61">
        <v>513575</v>
      </c>
      <c r="C66" s="62" t="s">
        <v>6</v>
      </c>
      <c r="D66" s="62" t="s">
        <v>87</v>
      </c>
      <c r="E66" s="63" t="s">
        <v>127</v>
      </c>
      <c r="F66" s="63" t="s">
        <v>132</v>
      </c>
      <c r="G66" s="64">
        <v>7030</v>
      </c>
      <c r="H66" s="65">
        <v>43831</v>
      </c>
      <c r="I66" s="65">
        <v>44196</v>
      </c>
      <c r="J66" s="67">
        <v>43725</v>
      </c>
      <c r="K66" s="67"/>
    </row>
    <row r="67" spans="1:11" s="13" customFormat="1" ht="30" x14ac:dyDescent="0.25">
      <c r="A67" s="61">
        <v>118397</v>
      </c>
      <c r="B67" s="61">
        <v>513575</v>
      </c>
      <c r="C67" s="62" t="s">
        <v>6</v>
      </c>
      <c r="D67" s="62" t="s">
        <v>87</v>
      </c>
      <c r="E67" s="63" t="s">
        <v>127</v>
      </c>
      <c r="F67" s="63" t="s">
        <v>132</v>
      </c>
      <c r="G67" s="64">
        <v>6670</v>
      </c>
      <c r="H67" s="65">
        <v>44197</v>
      </c>
      <c r="I67" s="65">
        <v>44561</v>
      </c>
      <c r="J67" s="67">
        <v>44271</v>
      </c>
      <c r="K67" s="67"/>
    </row>
    <row r="68" spans="1:11" s="13" customFormat="1" ht="30" x14ac:dyDescent="0.25">
      <c r="A68" s="78">
        <v>118397</v>
      </c>
      <c r="B68" s="78">
        <v>513575</v>
      </c>
      <c r="C68" s="79" t="s">
        <v>6</v>
      </c>
      <c r="D68" s="79" t="s">
        <v>87</v>
      </c>
      <c r="E68" s="80" t="s">
        <v>127</v>
      </c>
      <c r="F68" s="81" t="s">
        <v>132</v>
      </c>
      <c r="G68" s="82">
        <v>6310</v>
      </c>
      <c r="H68" s="83">
        <v>44562</v>
      </c>
      <c r="I68" s="83">
        <v>44926</v>
      </c>
      <c r="J68" s="67">
        <v>44509</v>
      </c>
      <c r="K68" s="82"/>
    </row>
    <row r="69" spans="1:11" s="13" customFormat="1" ht="30" x14ac:dyDescent="0.25">
      <c r="A69" s="78">
        <v>118397</v>
      </c>
      <c r="B69" s="78">
        <v>513575</v>
      </c>
      <c r="C69" s="79" t="s">
        <v>6</v>
      </c>
      <c r="D69" s="79" t="s">
        <v>87</v>
      </c>
      <c r="E69" s="80" t="s">
        <v>127</v>
      </c>
      <c r="F69" s="81" t="s">
        <v>132</v>
      </c>
      <c r="G69" s="82">
        <v>5030</v>
      </c>
      <c r="H69" s="83">
        <v>44927</v>
      </c>
      <c r="I69" s="83">
        <v>45291</v>
      </c>
      <c r="J69" s="67">
        <v>44837</v>
      </c>
      <c r="K69" s="82"/>
    </row>
    <row r="70" spans="1:11" s="13" customFormat="1" ht="30" x14ac:dyDescent="0.25">
      <c r="A70" s="78">
        <v>118397</v>
      </c>
      <c r="B70" s="78">
        <v>513575</v>
      </c>
      <c r="C70" s="79" t="s">
        <v>6</v>
      </c>
      <c r="D70" s="79" t="s">
        <v>87</v>
      </c>
      <c r="E70" s="80" t="s">
        <v>127</v>
      </c>
      <c r="F70" s="81" t="s">
        <v>132</v>
      </c>
      <c r="G70" s="82">
        <v>3730</v>
      </c>
      <c r="H70" s="83">
        <v>45292</v>
      </c>
      <c r="I70" s="83">
        <v>45657</v>
      </c>
      <c r="J70" s="67">
        <v>45337</v>
      </c>
      <c r="K70" s="67">
        <v>45662</v>
      </c>
    </row>
    <row r="71" spans="1:11" s="13" customFormat="1" ht="30" x14ac:dyDescent="0.25">
      <c r="A71" s="78">
        <v>118397</v>
      </c>
      <c r="B71" s="78">
        <v>513575</v>
      </c>
      <c r="C71" s="79" t="s">
        <v>6</v>
      </c>
      <c r="D71" s="79" t="s">
        <v>87</v>
      </c>
      <c r="E71" s="80" t="s">
        <v>127</v>
      </c>
      <c r="F71" s="81" t="s">
        <v>132</v>
      </c>
      <c r="G71" s="82">
        <v>3750</v>
      </c>
      <c r="H71" s="83">
        <v>45292</v>
      </c>
      <c r="I71" s="83">
        <v>45657</v>
      </c>
      <c r="J71" s="67">
        <v>45663</v>
      </c>
      <c r="K71" s="82"/>
    </row>
    <row r="72" spans="1:11" s="13" customFormat="1" ht="30" x14ac:dyDescent="0.25">
      <c r="A72" s="78">
        <v>118397</v>
      </c>
      <c r="B72" s="78">
        <v>513575</v>
      </c>
      <c r="C72" s="79" t="s">
        <v>6</v>
      </c>
      <c r="D72" s="79" t="s">
        <v>87</v>
      </c>
      <c r="E72" s="80" t="s">
        <v>127</v>
      </c>
      <c r="F72" s="81" t="s">
        <v>132</v>
      </c>
      <c r="G72" s="82">
        <v>2470</v>
      </c>
      <c r="H72" s="83">
        <v>45658</v>
      </c>
      <c r="I72" s="83">
        <v>46022</v>
      </c>
      <c r="J72" s="67">
        <v>45567</v>
      </c>
      <c r="K72" s="82"/>
    </row>
    <row r="73" spans="1:11" s="13" customFormat="1" ht="30" x14ac:dyDescent="0.25">
      <c r="A73" s="78">
        <v>118397</v>
      </c>
      <c r="B73" s="78">
        <v>513575</v>
      </c>
      <c r="C73" s="79" t="s">
        <v>6</v>
      </c>
      <c r="D73" s="79" t="s">
        <v>87</v>
      </c>
      <c r="E73" s="80" t="s">
        <v>127</v>
      </c>
      <c r="F73" s="81" t="s">
        <v>132</v>
      </c>
      <c r="G73" s="82">
        <v>1200</v>
      </c>
      <c r="H73" s="83">
        <v>46023</v>
      </c>
      <c r="I73" s="90">
        <v>46387</v>
      </c>
      <c r="J73" s="67">
        <v>45975</v>
      </c>
      <c r="K73" s="82"/>
    </row>
    <row r="74" spans="1:11" s="13" customFormat="1" ht="30" x14ac:dyDescent="0.25">
      <c r="A74" s="61">
        <v>118398</v>
      </c>
      <c r="B74" s="61">
        <v>513568</v>
      </c>
      <c r="C74" s="62" t="s">
        <v>8</v>
      </c>
      <c r="D74" s="62" t="s">
        <v>88</v>
      </c>
      <c r="E74" s="63" t="s">
        <v>127</v>
      </c>
      <c r="F74" s="63" t="s">
        <v>132</v>
      </c>
      <c r="G74" s="64">
        <v>12484</v>
      </c>
      <c r="H74" s="65">
        <v>42370</v>
      </c>
      <c r="I74" s="65">
        <v>42735</v>
      </c>
      <c r="J74" s="67"/>
      <c r="K74" s="67">
        <v>42683</v>
      </c>
    </row>
    <row r="75" spans="1:11" s="13" customFormat="1" ht="30" x14ac:dyDescent="0.25">
      <c r="A75" s="61">
        <v>118398</v>
      </c>
      <c r="B75" s="61">
        <v>513568</v>
      </c>
      <c r="C75" s="62" t="s">
        <v>8</v>
      </c>
      <c r="D75" s="62" t="s">
        <v>88</v>
      </c>
      <c r="E75" s="63" t="s">
        <v>127</v>
      </c>
      <c r="F75" s="63" t="s">
        <v>132</v>
      </c>
      <c r="G75" s="64">
        <v>12522</v>
      </c>
      <c r="H75" s="65">
        <v>42736</v>
      </c>
      <c r="I75" s="67">
        <v>43100</v>
      </c>
      <c r="J75" s="67">
        <v>42683</v>
      </c>
      <c r="K75" s="67"/>
    </row>
    <row r="76" spans="1:11" s="13" customFormat="1" ht="30" x14ac:dyDescent="0.25">
      <c r="A76" s="61">
        <v>118398</v>
      </c>
      <c r="B76" s="61">
        <v>513568</v>
      </c>
      <c r="C76" s="62" t="s">
        <v>8</v>
      </c>
      <c r="D76" s="62" t="s">
        <v>88</v>
      </c>
      <c r="E76" s="63" t="s">
        <v>127</v>
      </c>
      <c r="F76" s="63" t="s">
        <v>132</v>
      </c>
      <c r="G76" s="64">
        <v>12623</v>
      </c>
      <c r="H76" s="65">
        <v>43101</v>
      </c>
      <c r="I76" s="67">
        <v>43465</v>
      </c>
      <c r="J76" s="67">
        <v>43066</v>
      </c>
      <c r="K76" s="67"/>
    </row>
    <row r="77" spans="1:11" s="13" customFormat="1" ht="30" x14ac:dyDescent="0.25">
      <c r="A77" s="61">
        <v>118398</v>
      </c>
      <c r="B77" s="61">
        <v>513568</v>
      </c>
      <c r="C77" s="62" t="s">
        <v>8</v>
      </c>
      <c r="D77" s="62" t="s">
        <v>88</v>
      </c>
      <c r="E77" s="63" t="s">
        <v>127</v>
      </c>
      <c r="F77" s="63" t="s">
        <v>132</v>
      </c>
      <c r="G77" s="66">
        <v>12775</v>
      </c>
      <c r="H77" s="67">
        <v>43466</v>
      </c>
      <c r="I77" s="67">
        <v>43830</v>
      </c>
      <c r="J77" s="67">
        <v>43368</v>
      </c>
      <c r="K77" s="67"/>
    </row>
    <row r="78" spans="1:11" s="13" customFormat="1" ht="30" x14ac:dyDescent="0.25">
      <c r="A78" s="61">
        <v>118398</v>
      </c>
      <c r="B78" s="61">
        <v>513568</v>
      </c>
      <c r="C78" s="62" t="s">
        <v>8</v>
      </c>
      <c r="D78" s="62" t="s">
        <v>88</v>
      </c>
      <c r="E78" s="63" t="s">
        <v>127</v>
      </c>
      <c r="F78" s="63" t="s">
        <v>132</v>
      </c>
      <c r="G78" s="66">
        <v>12980</v>
      </c>
      <c r="H78" s="67">
        <v>43831</v>
      </c>
      <c r="I78" s="67">
        <v>44196</v>
      </c>
      <c r="J78" s="67">
        <v>43725</v>
      </c>
      <c r="K78" s="67"/>
    </row>
    <row r="79" spans="1:11" s="13" customFormat="1" ht="30" x14ac:dyDescent="0.25">
      <c r="A79" s="61">
        <v>118398</v>
      </c>
      <c r="B79" s="61">
        <v>513568</v>
      </c>
      <c r="C79" s="62" t="s">
        <v>8</v>
      </c>
      <c r="D79" s="62" t="s">
        <v>88</v>
      </c>
      <c r="E79" s="63" t="s">
        <v>127</v>
      </c>
      <c r="F79" s="63" t="s">
        <v>132</v>
      </c>
      <c r="G79" s="66">
        <v>13188</v>
      </c>
      <c r="H79" s="67">
        <v>44197</v>
      </c>
      <c r="I79" s="67">
        <v>44561</v>
      </c>
      <c r="J79" s="67">
        <v>44271</v>
      </c>
      <c r="K79" s="67"/>
    </row>
    <row r="80" spans="1:11" s="13" customFormat="1" ht="30" x14ac:dyDescent="0.25">
      <c r="A80" s="78">
        <v>118398</v>
      </c>
      <c r="B80" s="78">
        <v>513568</v>
      </c>
      <c r="C80" s="79" t="s">
        <v>8</v>
      </c>
      <c r="D80" s="79" t="s">
        <v>88</v>
      </c>
      <c r="E80" s="80" t="s">
        <v>127</v>
      </c>
      <c r="F80" s="81" t="s">
        <v>132</v>
      </c>
      <c r="G80" s="82">
        <v>13360</v>
      </c>
      <c r="H80" s="83">
        <v>44562</v>
      </c>
      <c r="I80" s="83">
        <v>44926</v>
      </c>
      <c r="J80" s="67">
        <v>44509</v>
      </c>
      <c r="K80" s="82"/>
    </row>
    <row r="81" spans="1:11" s="13" customFormat="1" ht="30" x14ac:dyDescent="0.25">
      <c r="A81" s="78">
        <v>118398</v>
      </c>
      <c r="B81" s="78">
        <v>513568</v>
      </c>
      <c r="C81" s="79" t="s">
        <v>8</v>
      </c>
      <c r="D81" s="79" t="s">
        <v>88</v>
      </c>
      <c r="E81" s="80" t="s">
        <v>127</v>
      </c>
      <c r="F81" s="81" t="s">
        <v>132</v>
      </c>
      <c r="G81" s="82">
        <v>14202</v>
      </c>
      <c r="H81" s="83">
        <v>44927</v>
      </c>
      <c r="I81" s="83">
        <v>45291</v>
      </c>
      <c r="J81" s="67">
        <v>44837</v>
      </c>
      <c r="K81" s="82"/>
    </row>
    <row r="82" spans="1:11" s="13" customFormat="1" ht="30" x14ac:dyDescent="0.25">
      <c r="A82" s="78">
        <v>118398</v>
      </c>
      <c r="B82" s="78">
        <v>513568</v>
      </c>
      <c r="C82" s="79" t="s">
        <v>8</v>
      </c>
      <c r="D82" s="79" t="s">
        <v>88</v>
      </c>
      <c r="E82" s="80" t="s">
        <v>127</v>
      </c>
      <c r="F82" s="81" t="s">
        <v>132</v>
      </c>
      <c r="G82" s="82">
        <v>15551</v>
      </c>
      <c r="H82" s="83">
        <v>45292</v>
      </c>
      <c r="I82" s="83">
        <v>45657</v>
      </c>
      <c r="J82" s="67">
        <v>45337</v>
      </c>
      <c r="K82" s="82"/>
    </row>
    <row r="83" spans="1:11" s="13" customFormat="1" ht="30" x14ac:dyDescent="0.25">
      <c r="A83" s="78">
        <v>118398</v>
      </c>
      <c r="B83" s="78">
        <v>513568</v>
      </c>
      <c r="C83" s="79" t="s">
        <v>8</v>
      </c>
      <c r="D83" s="79" t="s">
        <v>88</v>
      </c>
      <c r="E83" s="80" t="s">
        <v>127</v>
      </c>
      <c r="F83" s="81" t="s">
        <v>132</v>
      </c>
      <c r="G83" s="82">
        <v>15738</v>
      </c>
      <c r="H83" s="83">
        <v>45658</v>
      </c>
      <c r="I83" s="83">
        <v>46022</v>
      </c>
      <c r="J83" s="67">
        <v>45567</v>
      </c>
      <c r="K83" s="82"/>
    </row>
    <row r="84" spans="1:11" s="13" customFormat="1" ht="30" x14ac:dyDescent="0.25">
      <c r="A84" s="78">
        <v>118398</v>
      </c>
      <c r="B84" s="78">
        <v>513568</v>
      </c>
      <c r="C84" s="79" t="s">
        <v>8</v>
      </c>
      <c r="D84" s="79" t="s">
        <v>88</v>
      </c>
      <c r="E84" s="80" t="s">
        <v>127</v>
      </c>
      <c r="F84" s="81" t="s">
        <v>132</v>
      </c>
      <c r="G84" s="82">
        <v>15979</v>
      </c>
      <c r="H84" s="83">
        <v>46023</v>
      </c>
      <c r="I84" s="83">
        <v>46387</v>
      </c>
      <c r="J84" s="67">
        <v>45975</v>
      </c>
      <c r="K84" s="82"/>
    </row>
    <row r="85" spans="1:11" s="13" customFormat="1" ht="30" x14ac:dyDescent="0.25">
      <c r="A85" s="61">
        <v>118398</v>
      </c>
      <c r="B85" s="61">
        <v>513568</v>
      </c>
      <c r="C85" s="62" t="s">
        <v>9</v>
      </c>
      <c r="D85" s="62" t="s">
        <v>89</v>
      </c>
      <c r="E85" s="63" t="s">
        <v>127</v>
      </c>
      <c r="F85" s="63" t="s">
        <v>132</v>
      </c>
      <c r="G85" s="64">
        <v>6245</v>
      </c>
      <c r="H85" s="65">
        <v>42370</v>
      </c>
      <c r="I85" s="65">
        <v>42735</v>
      </c>
      <c r="J85" s="67"/>
      <c r="K85" s="67">
        <v>42683</v>
      </c>
    </row>
    <row r="86" spans="1:11" s="13" customFormat="1" ht="30" x14ac:dyDescent="0.25">
      <c r="A86" s="61">
        <v>118398</v>
      </c>
      <c r="B86" s="61">
        <v>513568</v>
      </c>
      <c r="C86" s="62" t="s">
        <v>9</v>
      </c>
      <c r="D86" s="62" t="s">
        <v>89</v>
      </c>
      <c r="E86" s="63" t="s">
        <v>127</v>
      </c>
      <c r="F86" s="63" t="s">
        <v>132</v>
      </c>
      <c r="G86" s="64">
        <v>6264</v>
      </c>
      <c r="H86" s="65">
        <v>42736</v>
      </c>
      <c r="I86" s="67">
        <v>43100</v>
      </c>
      <c r="J86" s="67">
        <v>42683</v>
      </c>
      <c r="K86" s="67"/>
    </row>
    <row r="87" spans="1:11" s="13" customFormat="1" ht="30" x14ac:dyDescent="0.25">
      <c r="A87" s="61">
        <v>118398</v>
      </c>
      <c r="B87" s="61">
        <v>513568</v>
      </c>
      <c r="C87" s="62" t="s">
        <v>9</v>
      </c>
      <c r="D87" s="62" t="s">
        <v>89</v>
      </c>
      <c r="E87" s="63" t="s">
        <v>127</v>
      </c>
      <c r="F87" s="63" t="s">
        <v>132</v>
      </c>
      <c r="G87" s="64">
        <v>6315</v>
      </c>
      <c r="H87" s="65">
        <v>43101</v>
      </c>
      <c r="I87" s="67">
        <v>43465</v>
      </c>
      <c r="J87" s="67">
        <v>43066</v>
      </c>
      <c r="K87" s="67"/>
    </row>
    <row r="88" spans="1:11" s="13" customFormat="1" ht="30" x14ac:dyDescent="0.25">
      <c r="A88" s="61">
        <v>118398</v>
      </c>
      <c r="B88" s="61">
        <v>513568</v>
      </c>
      <c r="C88" s="62" t="s">
        <v>9</v>
      </c>
      <c r="D88" s="62" t="s">
        <v>89</v>
      </c>
      <c r="E88" s="63" t="s">
        <v>127</v>
      </c>
      <c r="F88" s="63" t="s">
        <v>132</v>
      </c>
      <c r="G88" s="64">
        <v>6391</v>
      </c>
      <c r="H88" s="67">
        <v>43466</v>
      </c>
      <c r="I88" s="67">
        <v>43830</v>
      </c>
      <c r="J88" s="67">
        <v>43368</v>
      </c>
      <c r="K88" s="67"/>
    </row>
    <row r="89" spans="1:11" s="13" customFormat="1" ht="30" x14ac:dyDescent="0.25">
      <c r="A89" s="61">
        <v>118398</v>
      </c>
      <c r="B89" s="61">
        <v>513568</v>
      </c>
      <c r="C89" s="62" t="s">
        <v>9</v>
      </c>
      <c r="D89" s="62" t="s">
        <v>89</v>
      </c>
      <c r="E89" s="63" t="s">
        <v>127</v>
      </c>
      <c r="F89" s="63" t="s">
        <v>132</v>
      </c>
      <c r="G89" s="64">
        <v>6494</v>
      </c>
      <c r="H89" s="67">
        <v>43831</v>
      </c>
      <c r="I89" s="67">
        <v>44196</v>
      </c>
      <c r="J89" s="67">
        <v>43725</v>
      </c>
      <c r="K89" s="67"/>
    </row>
    <row r="90" spans="1:11" s="13" customFormat="1" ht="30" x14ac:dyDescent="0.25">
      <c r="A90" s="61">
        <v>118398</v>
      </c>
      <c r="B90" s="61">
        <v>513568</v>
      </c>
      <c r="C90" s="62" t="s">
        <v>9</v>
      </c>
      <c r="D90" s="62" t="s">
        <v>89</v>
      </c>
      <c r="E90" s="63" t="s">
        <v>127</v>
      </c>
      <c r="F90" s="63" t="s">
        <v>132</v>
      </c>
      <c r="G90" s="64">
        <v>6598</v>
      </c>
      <c r="H90" s="67">
        <v>44197</v>
      </c>
      <c r="I90" s="67">
        <v>44561</v>
      </c>
      <c r="J90" s="67">
        <v>44271</v>
      </c>
      <c r="K90" s="67"/>
    </row>
    <row r="91" spans="1:11" s="13" customFormat="1" ht="30" x14ac:dyDescent="0.25">
      <c r="A91" s="78">
        <v>118398</v>
      </c>
      <c r="B91" s="78">
        <v>513568</v>
      </c>
      <c r="C91" s="79" t="s">
        <v>9</v>
      </c>
      <c r="D91" s="79" t="s">
        <v>89</v>
      </c>
      <c r="E91" s="80" t="s">
        <v>127</v>
      </c>
      <c r="F91" s="81" t="s">
        <v>132</v>
      </c>
      <c r="G91" s="82">
        <v>6684</v>
      </c>
      <c r="H91" s="83">
        <v>44562</v>
      </c>
      <c r="I91" s="83">
        <v>44926</v>
      </c>
      <c r="J91" s="83">
        <v>44509</v>
      </c>
      <c r="K91" s="82"/>
    </row>
    <row r="92" spans="1:11" s="13" customFormat="1" ht="30" x14ac:dyDescent="0.25">
      <c r="A92" s="78">
        <v>118398</v>
      </c>
      <c r="B92" s="78">
        <v>513568</v>
      </c>
      <c r="C92" s="79" t="s">
        <v>9</v>
      </c>
      <c r="D92" s="79" t="s">
        <v>89</v>
      </c>
      <c r="E92" s="80" t="s">
        <v>127</v>
      </c>
      <c r="F92" s="81" t="s">
        <v>132</v>
      </c>
      <c r="G92" s="82">
        <v>7106</v>
      </c>
      <c r="H92" s="83">
        <v>44927</v>
      </c>
      <c r="I92" s="83">
        <v>45291</v>
      </c>
      <c r="J92" s="83">
        <v>44837</v>
      </c>
      <c r="K92" s="82"/>
    </row>
    <row r="93" spans="1:11" s="13" customFormat="1" ht="30" x14ac:dyDescent="0.25">
      <c r="A93" s="78">
        <v>118398</v>
      </c>
      <c r="B93" s="78">
        <v>513568</v>
      </c>
      <c r="C93" s="79" t="s">
        <v>9</v>
      </c>
      <c r="D93" s="79" t="s">
        <v>89</v>
      </c>
      <c r="E93" s="80" t="s">
        <v>127</v>
      </c>
      <c r="F93" s="81" t="s">
        <v>132</v>
      </c>
      <c r="G93" s="82">
        <v>7781</v>
      </c>
      <c r="H93" s="83">
        <v>45292</v>
      </c>
      <c r="I93" s="83">
        <v>45657</v>
      </c>
      <c r="J93" s="83">
        <v>45337</v>
      </c>
      <c r="K93" s="82"/>
    </row>
    <row r="94" spans="1:11" s="13" customFormat="1" ht="30" x14ac:dyDescent="0.25">
      <c r="A94" s="78">
        <v>118398</v>
      </c>
      <c r="B94" s="78">
        <v>513568</v>
      </c>
      <c r="C94" s="79" t="s">
        <v>9</v>
      </c>
      <c r="D94" s="79" t="s">
        <v>89</v>
      </c>
      <c r="E94" s="80" t="s">
        <v>127</v>
      </c>
      <c r="F94" s="81" t="s">
        <v>132</v>
      </c>
      <c r="G94" s="82">
        <v>7875</v>
      </c>
      <c r="H94" s="83">
        <v>45658</v>
      </c>
      <c r="I94" s="83">
        <v>46022</v>
      </c>
      <c r="J94" s="83">
        <v>45567</v>
      </c>
      <c r="K94" s="82"/>
    </row>
    <row r="95" spans="1:11" s="13" customFormat="1" ht="30" x14ac:dyDescent="0.25">
      <c r="A95" s="78">
        <v>118398</v>
      </c>
      <c r="B95" s="78">
        <v>513568</v>
      </c>
      <c r="C95" s="79" t="s">
        <v>9</v>
      </c>
      <c r="D95" s="79" t="s">
        <v>89</v>
      </c>
      <c r="E95" s="80" t="s">
        <v>127</v>
      </c>
      <c r="F95" s="81" t="s">
        <v>132</v>
      </c>
      <c r="G95" s="82">
        <v>7996</v>
      </c>
      <c r="H95" s="83">
        <v>46023</v>
      </c>
      <c r="I95" s="83">
        <v>46387</v>
      </c>
      <c r="J95" s="83">
        <v>45975</v>
      </c>
      <c r="K95" s="82"/>
    </row>
    <row r="96" spans="1:11" s="13" customFormat="1" ht="30" x14ac:dyDescent="0.25">
      <c r="A96" s="61">
        <v>118403</v>
      </c>
      <c r="B96" s="61">
        <v>513571</v>
      </c>
      <c r="C96" s="62" t="s">
        <v>10</v>
      </c>
      <c r="D96" s="62" t="s">
        <v>90</v>
      </c>
      <c r="E96" s="63" t="s">
        <v>127</v>
      </c>
      <c r="F96" s="63" t="s">
        <v>132</v>
      </c>
      <c r="G96" s="64">
        <v>3630</v>
      </c>
      <c r="H96" s="65">
        <v>40909</v>
      </c>
      <c r="I96" s="65"/>
      <c r="J96" s="67"/>
      <c r="K96" s="67"/>
    </row>
    <row r="97" spans="1:11" s="13" customFormat="1" ht="30" x14ac:dyDescent="0.25">
      <c r="A97" s="61">
        <v>507369</v>
      </c>
      <c r="B97" s="61">
        <v>513574</v>
      </c>
      <c r="C97" s="62" t="s">
        <v>11</v>
      </c>
      <c r="D97" s="62" t="s">
        <v>91</v>
      </c>
      <c r="E97" s="63" t="s">
        <v>127</v>
      </c>
      <c r="F97" s="63" t="s">
        <v>131</v>
      </c>
      <c r="G97" s="102">
        <v>0.14000000000000001</v>
      </c>
      <c r="H97" s="65">
        <v>41275</v>
      </c>
      <c r="I97" s="65">
        <v>45291</v>
      </c>
      <c r="J97" s="67">
        <v>45337</v>
      </c>
      <c r="K97" s="67"/>
    </row>
    <row r="98" spans="1:11" s="34" customFormat="1" ht="30" x14ac:dyDescent="0.25">
      <c r="A98" s="61">
        <v>507369</v>
      </c>
      <c r="B98" s="61">
        <v>513574</v>
      </c>
      <c r="C98" s="62" t="s">
        <v>11</v>
      </c>
      <c r="D98" s="62" t="s">
        <v>91</v>
      </c>
      <c r="E98" s="63" t="s">
        <v>127</v>
      </c>
      <c r="F98" s="63" t="s">
        <v>131</v>
      </c>
      <c r="G98" s="99">
        <v>0.1331</v>
      </c>
      <c r="H98" s="65">
        <v>45292</v>
      </c>
      <c r="I98" s="65">
        <v>45657</v>
      </c>
      <c r="J98" s="67">
        <v>45337</v>
      </c>
      <c r="K98" s="67"/>
    </row>
    <row r="99" spans="1:11" s="13" customFormat="1" ht="30" x14ac:dyDescent="0.25">
      <c r="A99" s="61">
        <v>507369</v>
      </c>
      <c r="B99" s="61">
        <v>513574</v>
      </c>
      <c r="C99" s="62" t="s">
        <v>11</v>
      </c>
      <c r="D99" s="62" t="s">
        <v>91</v>
      </c>
      <c r="E99" s="63" t="s">
        <v>127</v>
      </c>
      <c r="F99" s="63" t="s">
        <v>134</v>
      </c>
      <c r="G99" s="101">
        <v>12.7</v>
      </c>
      <c r="H99" s="65">
        <v>45658</v>
      </c>
      <c r="I99" s="65"/>
      <c r="J99" s="67">
        <v>45567</v>
      </c>
      <c r="K99" s="100"/>
    </row>
    <row r="100" spans="1:11" s="13" customFormat="1" ht="30" x14ac:dyDescent="0.25">
      <c r="A100" s="69">
        <v>117399</v>
      </c>
      <c r="B100" s="69"/>
      <c r="C100" s="72" t="s">
        <v>84</v>
      </c>
      <c r="D100" s="72" t="s">
        <v>98</v>
      </c>
      <c r="E100" s="63" t="s">
        <v>127</v>
      </c>
      <c r="F100" s="63" t="s">
        <v>132</v>
      </c>
      <c r="G100" s="66">
        <v>2090</v>
      </c>
      <c r="H100" s="67">
        <v>43101</v>
      </c>
      <c r="I100" s="67">
        <v>43465</v>
      </c>
      <c r="J100" s="67"/>
      <c r="K100" s="67"/>
    </row>
    <row r="101" spans="1:11" s="13" customFormat="1" ht="30" x14ac:dyDescent="0.25">
      <c r="A101" s="69">
        <v>117399</v>
      </c>
      <c r="B101" s="69"/>
      <c r="C101" s="72" t="s">
        <v>84</v>
      </c>
      <c r="D101" s="72" t="s">
        <v>98</v>
      </c>
      <c r="E101" s="63" t="s">
        <v>127</v>
      </c>
      <c r="F101" s="63" t="s">
        <v>132</v>
      </c>
      <c r="G101" s="66">
        <v>2090</v>
      </c>
      <c r="H101" s="67">
        <v>43466</v>
      </c>
      <c r="I101" s="67">
        <v>43830</v>
      </c>
      <c r="J101" s="67">
        <v>43066</v>
      </c>
      <c r="K101" s="67">
        <v>43367</v>
      </c>
    </row>
    <row r="102" spans="1:11" s="13" customFormat="1" ht="30" x14ac:dyDescent="0.25">
      <c r="A102" s="69">
        <v>117399</v>
      </c>
      <c r="B102" s="69"/>
      <c r="C102" s="72" t="s">
        <v>84</v>
      </c>
      <c r="D102" s="72" t="s">
        <v>98</v>
      </c>
      <c r="E102" s="63" t="s">
        <v>127</v>
      </c>
      <c r="F102" s="63" t="s">
        <v>132</v>
      </c>
      <c r="G102" s="66">
        <v>2116</v>
      </c>
      <c r="H102" s="67">
        <v>43466</v>
      </c>
      <c r="I102" s="67">
        <v>43830</v>
      </c>
      <c r="J102" s="67">
        <v>43368</v>
      </c>
      <c r="K102" s="67"/>
    </row>
    <row r="103" spans="1:11" s="13" customFormat="1" ht="30" x14ac:dyDescent="0.25">
      <c r="A103" s="69">
        <v>117399</v>
      </c>
      <c r="B103" s="69"/>
      <c r="C103" s="72" t="s">
        <v>84</v>
      </c>
      <c r="D103" s="72" t="s">
        <v>98</v>
      </c>
      <c r="E103" s="63" t="s">
        <v>127</v>
      </c>
      <c r="F103" s="63" t="s">
        <v>132</v>
      </c>
      <c r="G103" s="66">
        <v>2150</v>
      </c>
      <c r="H103" s="67">
        <v>43831</v>
      </c>
      <c r="I103" s="67">
        <v>44196</v>
      </c>
      <c r="J103" s="67">
        <v>43725</v>
      </c>
      <c r="K103" s="67"/>
    </row>
    <row r="104" spans="1:11" s="13" customFormat="1" ht="30" x14ac:dyDescent="0.25">
      <c r="A104" s="69">
        <v>117399</v>
      </c>
      <c r="B104" s="69"/>
      <c r="C104" s="72" t="s">
        <v>84</v>
      </c>
      <c r="D104" s="72" t="s">
        <v>98</v>
      </c>
      <c r="E104" s="63" t="s">
        <v>127</v>
      </c>
      <c r="F104" s="63" t="s">
        <v>132</v>
      </c>
      <c r="G104" s="66">
        <v>2185</v>
      </c>
      <c r="H104" s="67">
        <v>44197</v>
      </c>
      <c r="I104" s="67">
        <v>44561</v>
      </c>
      <c r="J104" s="67">
        <v>44271</v>
      </c>
      <c r="K104" s="67"/>
    </row>
    <row r="105" spans="1:11" s="13" customFormat="1" ht="30" x14ac:dyDescent="0.25">
      <c r="A105" s="78">
        <v>117399</v>
      </c>
      <c r="B105" s="78">
        <v>117393</v>
      </c>
      <c r="C105" s="79" t="s">
        <v>84</v>
      </c>
      <c r="D105" s="79" t="s">
        <v>98</v>
      </c>
      <c r="E105" s="80" t="s">
        <v>127</v>
      </c>
      <c r="F105" s="81" t="s">
        <v>132</v>
      </c>
      <c r="G105" s="82">
        <v>2214</v>
      </c>
      <c r="H105" s="83">
        <v>44562</v>
      </c>
      <c r="I105" s="83">
        <v>44926</v>
      </c>
      <c r="J105" s="67">
        <v>44509</v>
      </c>
      <c r="K105" s="82"/>
    </row>
    <row r="106" spans="1:11" s="13" customFormat="1" ht="30" x14ac:dyDescent="0.25">
      <c r="A106" s="78">
        <v>117399</v>
      </c>
      <c r="B106" s="78">
        <v>117393</v>
      </c>
      <c r="C106" s="79" t="s">
        <v>84</v>
      </c>
      <c r="D106" s="79" t="s">
        <v>98</v>
      </c>
      <c r="E106" s="80" t="s">
        <v>127</v>
      </c>
      <c r="F106" s="81" t="s">
        <v>132</v>
      </c>
      <c r="G106" s="82">
        <v>2354</v>
      </c>
      <c r="H106" s="83">
        <v>44927</v>
      </c>
      <c r="I106" s="83">
        <v>45291</v>
      </c>
      <c r="J106" s="67">
        <v>44837</v>
      </c>
      <c r="K106" s="82"/>
    </row>
    <row r="107" spans="1:11" s="13" customFormat="1" ht="30" x14ac:dyDescent="0.25">
      <c r="A107" s="78">
        <v>117399</v>
      </c>
      <c r="B107" s="78">
        <v>117393</v>
      </c>
      <c r="C107" s="79" t="s">
        <v>84</v>
      </c>
      <c r="D107" s="79" t="s">
        <v>98</v>
      </c>
      <c r="E107" s="80" t="s">
        <v>127</v>
      </c>
      <c r="F107" s="81" t="s">
        <v>132</v>
      </c>
      <c r="G107" s="82">
        <v>2578</v>
      </c>
      <c r="H107" s="83">
        <v>45292</v>
      </c>
      <c r="I107" s="83">
        <v>45657</v>
      </c>
      <c r="J107" s="67">
        <v>45337</v>
      </c>
      <c r="K107" s="82"/>
    </row>
    <row r="108" spans="1:11" s="13" customFormat="1" ht="30" x14ac:dyDescent="0.25">
      <c r="A108" s="78">
        <v>117399</v>
      </c>
      <c r="B108" s="78">
        <v>117393</v>
      </c>
      <c r="C108" s="79" t="s">
        <v>84</v>
      </c>
      <c r="D108" s="79" t="s">
        <v>98</v>
      </c>
      <c r="E108" s="80" t="s">
        <v>127</v>
      </c>
      <c r="F108" s="81" t="s">
        <v>132</v>
      </c>
      <c r="G108" s="82">
        <v>2609</v>
      </c>
      <c r="H108" s="83">
        <v>45658</v>
      </c>
      <c r="I108" s="83">
        <v>46022</v>
      </c>
      <c r="J108" s="67">
        <v>45567</v>
      </c>
      <c r="K108" s="82"/>
    </row>
    <row r="109" spans="1:11" s="13" customFormat="1" ht="30" x14ac:dyDescent="0.25">
      <c r="A109" s="78">
        <v>117399</v>
      </c>
      <c r="B109" s="78">
        <v>117393</v>
      </c>
      <c r="C109" s="79" t="s">
        <v>84</v>
      </c>
      <c r="D109" s="79" t="s">
        <v>98</v>
      </c>
      <c r="E109" s="80" t="s">
        <v>127</v>
      </c>
      <c r="F109" s="81" t="s">
        <v>132</v>
      </c>
      <c r="G109" s="82">
        <v>2649</v>
      </c>
      <c r="H109" s="83">
        <v>46023</v>
      </c>
      <c r="I109" s="83">
        <v>46387</v>
      </c>
      <c r="J109" s="67">
        <v>45975</v>
      </c>
      <c r="K109" s="82"/>
    </row>
    <row r="110" spans="1:11" s="13" customFormat="1" ht="30" x14ac:dyDescent="0.25">
      <c r="A110" s="69">
        <v>117399</v>
      </c>
      <c r="B110" s="69" t="s">
        <v>18</v>
      </c>
      <c r="C110" s="79" t="s">
        <v>170</v>
      </c>
      <c r="D110" s="79" t="s">
        <v>179</v>
      </c>
      <c r="E110" s="80" t="s">
        <v>127</v>
      </c>
      <c r="F110" s="81" t="s">
        <v>132</v>
      </c>
      <c r="G110" s="82">
        <v>471</v>
      </c>
      <c r="H110" s="83">
        <v>44197</v>
      </c>
      <c r="I110" s="83">
        <v>44561</v>
      </c>
      <c r="J110" s="67"/>
      <c r="K110" s="82"/>
    </row>
    <row r="111" spans="1:11" s="13" customFormat="1" ht="30" x14ac:dyDescent="0.25">
      <c r="A111" s="69">
        <v>117399</v>
      </c>
      <c r="B111" s="69" t="s">
        <v>18</v>
      </c>
      <c r="C111" s="79" t="s">
        <v>170</v>
      </c>
      <c r="D111" s="79" t="s">
        <v>179</v>
      </c>
      <c r="E111" s="80" t="s">
        <v>127</v>
      </c>
      <c r="F111" s="81" t="s">
        <v>132</v>
      </c>
      <c r="G111" s="82">
        <v>487</v>
      </c>
      <c r="H111" s="83">
        <v>44562</v>
      </c>
      <c r="I111" s="83">
        <v>44926</v>
      </c>
      <c r="J111" s="67">
        <v>44509</v>
      </c>
      <c r="K111" s="83">
        <v>44536</v>
      </c>
    </row>
    <row r="112" spans="1:11" s="13" customFormat="1" ht="30" x14ac:dyDescent="0.25">
      <c r="A112" s="69">
        <v>117399</v>
      </c>
      <c r="B112" s="69" t="s">
        <v>18</v>
      </c>
      <c r="C112" s="79" t="s">
        <v>170</v>
      </c>
      <c r="D112" s="79" t="s">
        <v>179</v>
      </c>
      <c r="E112" s="80" t="s">
        <v>127</v>
      </c>
      <c r="F112" s="81" t="s">
        <v>132</v>
      </c>
      <c r="G112" s="82">
        <v>478</v>
      </c>
      <c r="H112" s="83">
        <v>44562</v>
      </c>
      <c r="I112" s="83">
        <v>44926</v>
      </c>
      <c r="J112" s="67">
        <v>44537</v>
      </c>
      <c r="K112" s="82"/>
    </row>
    <row r="113" spans="1:11" s="13" customFormat="1" ht="30" x14ac:dyDescent="0.25">
      <c r="A113" s="69">
        <v>117399</v>
      </c>
      <c r="B113" s="69" t="s">
        <v>18</v>
      </c>
      <c r="C113" s="79" t="s">
        <v>170</v>
      </c>
      <c r="D113" s="79" t="s">
        <v>179</v>
      </c>
      <c r="E113" s="80" t="s">
        <v>127</v>
      </c>
      <c r="F113" s="81" t="s">
        <v>132</v>
      </c>
      <c r="G113" s="82">
        <v>509</v>
      </c>
      <c r="H113" s="83">
        <v>44927</v>
      </c>
      <c r="I113" s="83">
        <v>45291</v>
      </c>
      <c r="J113" s="67">
        <v>44837</v>
      </c>
      <c r="K113" s="82"/>
    </row>
    <row r="114" spans="1:11" s="13" customFormat="1" ht="30" x14ac:dyDescent="0.25">
      <c r="A114" s="69">
        <v>117399</v>
      </c>
      <c r="B114" s="69" t="s">
        <v>18</v>
      </c>
      <c r="C114" s="79" t="s">
        <v>170</v>
      </c>
      <c r="D114" s="79" t="s">
        <v>179</v>
      </c>
      <c r="E114" s="80" t="s">
        <v>127</v>
      </c>
      <c r="F114" s="81" t="s">
        <v>132</v>
      </c>
      <c r="G114" s="82">
        <v>558</v>
      </c>
      <c r="H114" s="83">
        <v>45292</v>
      </c>
      <c r="I114" s="83">
        <v>45657</v>
      </c>
      <c r="J114" s="67">
        <v>45337</v>
      </c>
      <c r="K114" s="82"/>
    </row>
    <row r="115" spans="1:11" s="13" customFormat="1" ht="30" x14ac:dyDescent="0.25">
      <c r="A115" s="69">
        <v>117399</v>
      </c>
      <c r="B115" s="69" t="s">
        <v>18</v>
      </c>
      <c r="C115" s="79" t="s">
        <v>170</v>
      </c>
      <c r="D115" s="79" t="s">
        <v>179</v>
      </c>
      <c r="E115" s="80" t="s">
        <v>127</v>
      </c>
      <c r="F115" s="81" t="s">
        <v>132</v>
      </c>
      <c r="G115" s="82">
        <v>565</v>
      </c>
      <c r="H115" s="83">
        <v>45658</v>
      </c>
      <c r="I115" s="83">
        <v>46022</v>
      </c>
      <c r="J115" s="67">
        <v>45567</v>
      </c>
      <c r="K115" s="82"/>
    </row>
    <row r="116" spans="1:11" s="13" customFormat="1" ht="30" x14ac:dyDescent="0.25">
      <c r="A116" s="69">
        <v>117399</v>
      </c>
      <c r="B116" s="69" t="s">
        <v>18</v>
      </c>
      <c r="C116" s="79" t="s">
        <v>170</v>
      </c>
      <c r="D116" s="79" t="s">
        <v>179</v>
      </c>
      <c r="E116" s="80" t="s">
        <v>127</v>
      </c>
      <c r="F116" s="81" t="s">
        <v>132</v>
      </c>
      <c r="G116" s="82">
        <v>574</v>
      </c>
      <c r="H116" s="83">
        <v>46023</v>
      </c>
      <c r="I116" s="83">
        <v>46387</v>
      </c>
      <c r="J116" s="67">
        <v>45975</v>
      </c>
      <c r="K116" s="82"/>
    </row>
    <row r="117" spans="1:11" s="13" customFormat="1" ht="30" x14ac:dyDescent="0.25">
      <c r="A117" s="69">
        <v>117399</v>
      </c>
      <c r="B117" s="69" t="s">
        <v>18</v>
      </c>
      <c r="C117" s="72" t="s">
        <v>171</v>
      </c>
      <c r="D117" s="72" t="s">
        <v>179</v>
      </c>
      <c r="E117" s="63" t="s">
        <v>127</v>
      </c>
      <c r="F117" s="63" t="s">
        <v>132</v>
      </c>
      <c r="G117" s="66">
        <v>626</v>
      </c>
      <c r="H117" s="67">
        <v>44197</v>
      </c>
      <c r="I117" s="67">
        <v>44561</v>
      </c>
      <c r="J117" s="67"/>
      <c r="K117" s="66"/>
    </row>
    <row r="118" spans="1:11" s="13" customFormat="1" ht="30" x14ac:dyDescent="0.25">
      <c r="A118" s="69">
        <v>117399</v>
      </c>
      <c r="B118" s="69" t="s">
        <v>18</v>
      </c>
      <c r="C118" s="79" t="s">
        <v>171</v>
      </c>
      <c r="D118" s="79" t="s">
        <v>179</v>
      </c>
      <c r="E118" s="80" t="s">
        <v>127</v>
      </c>
      <c r="F118" s="81" t="s">
        <v>132</v>
      </c>
      <c r="G118" s="82">
        <v>635</v>
      </c>
      <c r="H118" s="83">
        <v>44562</v>
      </c>
      <c r="I118" s="83">
        <v>44926</v>
      </c>
      <c r="J118" s="67">
        <v>44509</v>
      </c>
      <c r="K118" s="82"/>
    </row>
    <row r="119" spans="1:11" s="13" customFormat="1" ht="30" x14ac:dyDescent="0.25">
      <c r="A119" s="69">
        <v>117399</v>
      </c>
      <c r="B119" s="69" t="s">
        <v>18</v>
      </c>
      <c r="C119" s="79" t="s">
        <v>171</v>
      </c>
      <c r="D119" s="79" t="s">
        <v>179</v>
      </c>
      <c r="E119" s="80" t="s">
        <v>127</v>
      </c>
      <c r="F119" s="81" t="s">
        <v>132</v>
      </c>
      <c r="G119" s="82">
        <v>676</v>
      </c>
      <c r="H119" s="83">
        <v>44927</v>
      </c>
      <c r="I119" s="83">
        <v>45291</v>
      </c>
      <c r="J119" s="67">
        <v>44837</v>
      </c>
      <c r="K119" s="82"/>
    </row>
    <row r="120" spans="1:11" s="13" customFormat="1" ht="30" x14ac:dyDescent="0.25">
      <c r="A120" s="69">
        <v>117399</v>
      </c>
      <c r="B120" s="69" t="s">
        <v>18</v>
      </c>
      <c r="C120" s="79" t="s">
        <v>171</v>
      </c>
      <c r="D120" s="79" t="s">
        <v>179</v>
      </c>
      <c r="E120" s="80" t="s">
        <v>127</v>
      </c>
      <c r="F120" s="81" t="s">
        <v>132</v>
      </c>
      <c r="G120" s="82">
        <v>741</v>
      </c>
      <c r="H120" s="83">
        <v>45292</v>
      </c>
      <c r="I120" s="83">
        <v>45657</v>
      </c>
      <c r="J120" s="67">
        <v>45337</v>
      </c>
      <c r="K120" s="82"/>
    </row>
    <row r="121" spans="1:11" s="13" customFormat="1" ht="30" x14ac:dyDescent="0.25">
      <c r="A121" s="69">
        <v>117399</v>
      </c>
      <c r="B121" s="69" t="s">
        <v>18</v>
      </c>
      <c r="C121" s="79" t="s">
        <v>171</v>
      </c>
      <c r="D121" s="79" t="s">
        <v>179</v>
      </c>
      <c r="E121" s="80" t="s">
        <v>127</v>
      </c>
      <c r="F121" s="81" t="s">
        <v>132</v>
      </c>
      <c r="G121" s="82">
        <v>750</v>
      </c>
      <c r="H121" s="83">
        <v>45658</v>
      </c>
      <c r="I121" s="83">
        <v>46022</v>
      </c>
      <c r="J121" s="67">
        <v>45567</v>
      </c>
      <c r="K121" s="82"/>
    </row>
    <row r="122" spans="1:11" s="13" customFormat="1" ht="30" x14ac:dyDescent="0.25">
      <c r="A122" s="69">
        <v>117399</v>
      </c>
      <c r="B122" s="69" t="s">
        <v>18</v>
      </c>
      <c r="C122" s="79" t="s">
        <v>171</v>
      </c>
      <c r="D122" s="79" t="s">
        <v>179</v>
      </c>
      <c r="E122" s="80" t="s">
        <v>127</v>
      </c>
      <c r="F122" s="81" t="s">
        <v>132</v>
      </c>
      <c r="G122" s="82">
        <v>762</v>
      </c>
      <c r="H122" s="83">
        <v>46023</v>
      </c>
      <c r="I122" s="83">
        <v>46387</v>
      </c>
      <c r="J122" s="67">
        <v>45975</v>
      </c>
      <c r="K122" s="82"/>
    </row>
    <row r="123" spans="1:11" s="13" customFormat="1" ht="30" x14ac:dyDescent="0.25">
      <c r="A123" s="69">
        <v>117399</v>
      </c>
      <c r="B123" s="69" t="s">
        <v>18</v>
      </c>
      <c r="C123" s="72" t="s">
        <v>172</v>
      </c>
      <c r="D123" s="72" t="s">
        <v>179</v>
      </c>
      <c r="E123" s="63" t="s">
        <v>127</v>
      </c>
      <c r="F123" s="63" t="s">
        <v>132</v>
      </c>
      <c r="G123" s="66">
        <v>1045</v>
      </c>
      <c r="H123" s="67">
        <v>44197</v>
      </c>
      <c r="I123" s="67">
        <v>44561</v>
      </c>
      <c r="J123" s="66"/>
      <c r="K123" s="66"/>
    </row>
    <row r="124" spans="1:11" s="13" customFormat="1" ht="30" x14ac:dyDescent="0.25">
      <c r="A124" s="69">
        <v>117399</v>
      </c>
      <c r="B124" s="69" t="s">
        <v>18</v>
      </c>
      <c r="C124" s="79" t="s">
        <v>172</v>
      </c>
      <c r="D124" s="79" t="s">
        <v>179</v>
      </c>
      <c r="E124" s="80" t="s">
        <v>127</v>
      </c>
      <c r="F124" s="81" t="s">
        <v>132</v>
      </c>
      <c r="G124" s="82">
        <v>1059</v>
      </c>
      <c r="H124" s="83">
        <v>44562</v>
      </c>
      <c r="I124" s="83">
        <v>44926</v>
      </c>
      <c r="J124" s="83">
        <v>44509</v>
      </c>
      <c r="K124" s="82"/>
    </row>
    <row r="125" spans="1:11" s="13" customFormat="1" ht="30" x14ac:dyDescent="0.25">
      <c r="A125" s="69">
        <v>117399</v>
      </c>
      <c r="B125" s="69" t="s">
        <v>18</v>
      </c>
      <c r="C125" s="79" t="s">
        <v>172</v>
      </c>
      <c r="D125" s="79" t="s">
        <v>179</v>
      </c>
      <c r="E125" s="80" t="s">
        <v>127</v>
      </c>
      <c r="F125" s="81" t="s">
        <v>132</v>
      </c>
      <c r="G125" s="82">
        <v>1126</v>
      </c>
      <c r="H125" s="83">
        <v>44927</v>
      </c>
      <c r="I125" s="83">
        <v>45291</v>
      </c>
      <c r="J125" s="83">
        <v>44837</v>
      </c>
      <c r="K125" s="82"/>
    </row>
    <row r="126" spans="1:11" s="13" customFormat="1" ht="30" x14ac:dyDescent="0.25">
      <c r="A126" s="69">
        <v>117399</v>
      </c>
      <c r="B126" s="69" t="s">
        <v>18</v>
      </c>
      <c r="C126" s="79" t="s">
        <v>172</v>
      </c>
      <c r="D126" s="79" t="s">
        <v>179</v>
      </c>
      <c r="E126" s="80" t="s">
        <v>127</v>
      </c>
      <c r="F126" s="81" t="s">
        <v>132</v>
      </c>
      <c r="G126" s="82">
        <v>1233</v>
      </c>
      <c r="H126" s="83">
        <v>45292</v>
      </c>
      <c r="I126" s="83">
        <v>45657</v>
      </c>
      <c r="J126" s="83">
        <v>45337</v>
      </c>
      <c r="K126" s="82"/>
    </row>
    <row r="127" spans="1:11" s="13" customFormat="1" ht="30" x14ac:dyDescent="0.25">
      <c r="A127" s="69">
        <v>117399</v>
      </c>
      <c r="B127" s="69" t="s">
        <v>18</v>
      </c>
      <c r="C127" s="79" t="s">
        <v>172</v>
      </c>
      <c r="D127" s="79" t="s">
        <v>179</v>
      </c>
      <c r="E127" s="80" t="s">
        <v>127</v>
      </c>
      <c r="F127" s="81" t="s">
        <v>132</v>
      </c>
      <c r="G127" s="82">
        <v>1248</v>
      </c>
      <c r="H127" s="83">
        <v>45658</v>
      </c>
      <c r="I127" s="83">
        <v>46022</v>
      </c>
      <c r="J127" s="67">
        <v>45567</v>
      </c>
      <c r="K127" s="82"/>
    </row>
    <row r="128" spans="1:11" s="13" customFormat="1" ht="30" x14ac:dyDescent="0.25">
      <c r="A128" s="69">
        <v>117399</v>
      </c>
      <c r="B128" s="69" t="s">
        <v>18</v>
      </c>
      <c r="C128" s="79" t="s">
        <v>172</v>
      </c>
      <c r="D128" s="79" t="s">
        <v>179</v>
      </c>
      <c r="E128" s="80" t="s">
        <v>127</v>
      </c>
      <c r="F128" s="81" t="s">
        <v>132</v>
      </c>
      <c r="G128" s="82">
        <v>1268</v>
      </c>
      <c r="H128" s="83">
        <v>46023</v>
      </c>
      <c r="I128" s="83">
        <v>46387</v>
      </c>
      <c r="J128" s="67">
        <v>45975</v>
      </c>
      <c r="K128" s="82"/>
    </row>
    <row r="129" spans="1:11" s="13" customFormat="1" ht="30" x14ac:dyDescent="0.25">
      <c r="A129" s="69">
        <v>117399</v>
      </c>
      <c r="B129" s="69" t="s">
        <v>18</v>
      </c>
      <c r="C129" s="72" t="s">
        <v>173</v>
      </c>
      <c r="D129" s="72" t="s">
        <v>179</v>
      </c>
      <c r="E129" s="63" t="s">
        <v>127</v>
      </c>
      <c r="F129" s="63" t="s">
        <v>132</v>
      </c>
      <c r="G129" s="66">
        <v>1296</v>
      </c>
      <c r="H129" s="67">
        <v>44197</v>
      </c>
      <c r="I129" s="67">
        <v>44561</v>
      </c>
      <c r="J129" s="66"/>
      <c r="K129" s="66"/>
    </row>
    <row r="130" spans="1:11" s="13" customFormat="1" ht="30" x14ac:dyDescent="0.25">
      <c r="A130" s="69">
        <v>117399</v>
      </c>
      <c r="B130" s="69" t="s">
        <v>18</v>
      </c>
      <c r="C130" s="79" t="s">
        <v>173</v>
      </c>
      <c r="D130" s="79" t="s">
        <v>179</v>
      </c>
      <c r="E130" s="80" t="s">
        <v>127</v>
      </c>
      <c r="F130" s="81" t="s">
        <v>132</v>
      </c>
      <c r="G130" s="82">
        <v>1313</v>
      </c>
      <c r="H130" s="83">
        <v>44562</v>
      </c>
      <c r="I130" s="83">
        <v>44926</v>
      </c>
      <c r="J130" s="83">
        <v>44509</v>
      </c>
      <c r="K130" s="82"/>
    </row>
    <row r="131" spans="1:11" s="13" customFormat="1" ht="30" x14ac:dyDescent="0.25">
      <c r="A131" s="69">
        <v>117399</v>
      </c>
      <c r="B131" s="69" t="s">
        <v>18</v>
      </c>
      <c r="C131" s="79" t="s">
        <v>173</v>
      </c>
      <c r="D131" s="79" t="s">
        <v>179</v>
      </c>
      <c r="E131" s="80" t="s">
        <v>127</v>
      </c>
      <c r="F131" s="81" t="s">
        <v>132</v>
      </c>
      <c r="G131" s="82">
        <v>1396</v>
      </c>
      <c r="H131" s="83">
        <v>44927</v>
      </c>
      <c r="I131" s="83">
        <v>45291</v>
      </c>
      <c r="J131" s="83">
        <v>44837</v>
      </c>
      <c r="K131" s="82"/>
    </row>
    <row r="132" spans="1:11" s="13" customFormat="1" ht="30" x14ac:dyDescent="0.25">
      <c r="A132" s="69">
        <v>117399</v>
      </c>
      <c r="B132" s="69" t="s">
        <v>18</v>
      </c>
      <c r="C132" s="79" t="s">
        <v>173</v>
      </c>
      <c r="D132" s="79" t="s">
        <v>179</v>
      </c>
      <c r="E132" s="80" t="s">
        <v>127</v>
      </c>
      <c r="F132" s="81" t="s">
        <v>132</v>
      </c>
      <c r="G132" s="82">
        <v>1529</v>
      </c>
      <c r="H132" s="83">
        <v>45292</v>
      </c>
      <c r="I132" s="83">
        <v>45657</v>
      </c>
      <c r="J132" s="83">
        <v>45337</v>
      </c>
      <c r="K132" s="82"/>
    </row>
    <row r="133" spans="1:11" s="13" customFormat="1" ht="30" x14ac:dyDescent="0.25">
      <c r="A133" s="69">
        <v>117399</v>
      </c>
      <c r="B133" s="69" t="s">
        <v>18</v>
      </c>
      <c r="C133" s="79" t="s">
        <v>173</v>
      </c>
      <c r="D133" s="79" t="s">
        <v>179</v>
      </c>
      <c r="E133" s="80" t="s">
        <v>127</v>
      </c>
      <c r="F133" s="81" t="s">
        <v>132</v>
      </c>
      <c r="G133" s="82">
        <v>1548</v>
      </c>
      <c r="H133" s="83">
        <v>45658</v>
      </c>
      <c r="I133" s="83">
        <v>46022</v>
      </c>
      <c r="J133" s="67">
        <v>45567</v>
      </c>
      <c r="K133" s="82"/>
    </row>
    <row r="134" spans="1:11" s="13" customFormat="1" ht="30" x14ac:dyDescent="0.25">
      <c r="A134" s="69">
        <v>117399</v>
      </c>
      <c r="B134" s="69" t="s">
        <v>18</v>
      </c>
      <c r="C134" s="79" t="s">
        <v>173</v>
      </c>
      <c r="D134" s="79" t="s">
        <v>179</v>
      </c>
      <c r="E134" s="80" t="s">
        <v>127</v>
      </c>
      <c r="F134" s="81" t="s">
        <v>132</v>
      </c>
      <c r="G134" s="82">
        <v>1572</v>
      </c>
      <c r="H134" s="83">
        <v>46023</v>
      </c>
      <c r="I134" s="83">
        <v>46387</v>
      </c>
      <c r="J134" s="67">
        <v>45975</v>
      </c>
      <c r="K134" s="82"/>
    </row>
    <row r="135" spans="1:11" s="13" customFormat="1" ht="30" x14ac:dyDescent="0.25">
      <c r="A135" s="69">
        <v>117399</v>
      </c>
      <c r="B135" s="69" t="s">
        <v>18</v>
      </c>
      <c r="C135" s="72" t="s">
        <v>174</v>
      </c>
      <c r="D135" s="72" t="s">
        <v>179</v>
      </c>
      <c r="E135" s="63" t="s">
        <v>127</v>
      </c>
      <c r="F135" s="63" t="s">
        <v>132</v>
      </c>
      <c r="G135" s="66">
        <v>1689</v>
      </c>
      <c r="H135" s="67">
        <v>44197</v>
      </c>
      <c r="I135" s="67">
        <v>44561</v>
      </c>
      <c r="J135" s="66"/>
      <c r="K135" s="66"/>
    </row>
    <row r="136" spans="1:11" s="13" customFormat="1" ht="30" x14ac:dyDescent="0.25">
      <c r="A136" s="69">
        <v>117399</v>
      </c>
      <c r="B136" s="69" t="s">
        <v>18</v>
      </c>
      <c r="C136" s="79" t="s">
        <v>174</v>
      </c>
      <c r="D136" s="79" t="s">
        <v>179</v>
      </c>
      <c r="E136" s="80" t="s">
        <v>127</v>
      </c>
      <c r="F136" s="81" t="s">
        <v>132</v>
      </c>
      <c r="G136" s="82">
        <v>1711</v>
      </c>
      <c r="H136" s="83">
        <v>44562</v>
      </c>
      <c r="I136" s="83">
        <v>44926</v>
      </c>
      <c r="J136" s="83">
        <v>44509</v>
      </c>
      <c r="K136" s="82"/>
    </row>
    <row r="137" spans="1:11" s="13" customFormat="1" ht="30" x14ac:dyDescent="0.25">
      <c r="A137" s="69">
        <v>117399</v>
      </c>
      <c r="B137" s="69" t="s">
        <v>18</v>
      </c>
      <c r="C137" s="79" t="s">
        <v>174</v>
      </c>
      <c r="D137" s="79" t="s">
        <v>179</v>
      </c>
      <c r="E137" s="80" t="s">
        <v>127</v>
      </c>
      <c r="F137" s="81" t="s">
        <v>132</v>
      </c>
      <c r="G137" s="82">
        <v>1819</v>
      </c>
      <c r="H137" s="83">
        <v>44927</v>
      </c>
      <c r="I137" s="83">
        <v>45291</v>
      </c>
      <c r="J137" s="83">
        <v>44837</v>
      </c>
      <c r="K137" s="82"/>
    </row>
    <row r="138" spans="1:11" s="13" customFormat="1" ht="30" x14ac:dyDescent="0.25">
      <c r="A138" s="69">
        <v>117399</v>
      </c>
      <c r="B138" s="69" t="s">
        <v>18</v>
      </c>
      <c r="C138" s="79" t="s">
        <v>174</v>
      </c>
      <c r="D138" s="79" t="s">
        <v>179</v>
      </c>
      <c r="E138" s="80" t="s">
        <v>127</v>
      </c>
      <c r="F138" s="81" t="s">
        <v>132</v>
      </c>
      <c r="G138" s="82">
        <v>1992</v>
      </c>
      <c r="H138" s="83">
        <v>45292</v>
      </c>
      <c r="I138" s="83">
        <v>45657</v>
      </c>
      <c r="J138" s="83">
        <v>45337</v>
      </c>
      <c r="K138" s="82"/>
    </row>
    <row r="139" spans="1:11" s="13" customFormat="1" ht="30" x14ac:dyDescent="0.25">
      <c r="A139" s="69">
        <v>117399</v>
      </c>
      <c r="B139" s="69" t="s">
        <v>18</v>
      </c>
      <c r="C139" s="79" t="s">
        <v>174</v>
      </c>
      <c r="D139" s="79" t="s">
        <v>179</v>
      </c>
      <c r="E139" s="80" t="s">
        <v>127</v>
      </c>
      <c r="F139" s="81" t="s">
        <v>132</v>
      </c>
      <c r="G139" s="82">
        <v>2016</v>
      </c>
      <c r="H139" s="83">
        <v>45658</v>
      </c>
      <c r="I139" s="83">
        <v>46022</v>
      </c>
      <c r="J139" s="67">
        <v>45567</v>
      </c>
      <c r="K139" s="82"/>
    </row>
    <row r="140" spans="1:11" s="13" customFormat="1" ht="30" x14ac:dyDescent="0.25">
      <c r="A140" s="69">
        <v>117399</v>
      </c>
      <c r="B140" s="69" t="s">
        <v>18</v>
      </c>
      <c r="C140" s="79" t="s">
        <v>174</v>
      </c>
      <c r="D140" s="79" t="s">
        <v>179</v>
      </c>
      <c r="E140" s="80" t="s">
        <v>127</v>
      </c>
      <c r="F140" s="81" t="s">
        <v>132</v>
      </c>
      <c r="G140" s="82">
        <v>2047</v>
      </c>
      <c r="H140" s="83">
        <v>46023</v>
      </c>
      <c r="I140" s="83">
        <v>46387</v>
      </c>
      <c r="J140" s="67">
        <v>45975</v>
      </c>
      <c r="K140" s="82"/>
    </row>
    <row r="141" spans="1:11" s="13" customFormat="1" ht="30" x14ac:dyDescent="0.25">
      <c r="A141" s="69">
        <v>117399</v>
      </c>
      <c r="B141" s="69" t="s">
        <v>18</v>
      </c>
      <c r="C141" s="72" t="s">
        <v>175</v>
      </c>
      <c r="D141" s="72" t="s">
        <v>179</v>
      </c>
      <c r="E141" s="63" t="s">
        <v>127</v>
      </c>
      <c r="F141" s="63" t="s">
        <v>132</v>
      </c>
      <c r="G141" s="66">
        <v>1879</v>
      </c>
      <c r="H141" s="67">
        <v>44197</v>
      </c>
      <c r="I141" s="67">
        <v>44561</v>
      </c>
      <c r="J141" s="66"/>
      <c r="K141" s="66"/>
    </row>
    <row r="142" spans="1:11" s="13" customFormat="1" ht="30" x14ac:dyDescent="0.25">
      <c r="A142" s="69">
        <v>117399</v>
      </c>
      <c r="B142" s="69" t="s">
        <v>18</v>
      </c>
      <c r="C142" s="79" t="s">
        <v>175</v>
      </c>
      <c r="D142" s="79" t="s">
        <v>179</v>
      </c>
      <c r="E142" s="80" t="s">
        <v>127</v>
      </c>
      <c r="F142" s="81" t="s">
        <v>132</v>
      </c>
      <c r="G142" s="82">
        <v>1904</v>
      </c>
      <c r="H142" s="83">
        <v>44562</v>
      </c>
      <c r="I142" s="83">
        <v>44926</v>
      </c>
      <c r="J142" s="83">
        <v>44509</v>
      </c>
      <c r="K142" s="82"/>
    </row>
    <row r="143" spans="1:11" s="13" customFormat="1" ht="30" x14ac:dyDescent="0.25">
      <c r="A143" s="69">
        <v>117399</v>
      </c>
      <c r="B143" s="69" t="s">
        <v>18</v>
      </c>
      <c r="C143" s="79" t="s">
        <v>175</v>
      </c>
      <c r="D143" s="79" t="s">
        <v>179</v>
      </c>
      <c r="E143" s="80" t="s">
        <v>127</v>
      </c>
      <c r="F143" s="81" t="s">
        <v>132</v>
      </c>
      <c r="G143" s="82">
        <v>2024</v>
      </c>
      <c r="H143" s="83">
        <v>44927</v>
      </c>
      <c r="I143" s="83">
        <v>45291</v>
      </c>
      <c r="J143" s="83">
        <v>44837</v>
      </c>
      <c r="K143" s="82"/>
    </row>
    <row r="144" spans="1:11" s="13" customFormat="1" ht="30" x14ac:dyDescent="0.25">
      <c r="A144" s="69">
        <v>117399</v>
      </c>
      <c r="B144" s="69" t="s">
        <v>18</v>
      </c>
      <c r="C144" s="79" t="s">
        <v>175</v>
      </c>
      <c r="D144" s="79" t="s">
        <v>179</v>
      </c>
      <c r="E144" s="80" t="s">
        <v>127</v>
      </c>
      <c r="F144" s="81" t="s">
        <v>132</v>
      </c>
      <c r="G144" s="82">
        <v>2217</v>
      </c>
      <c r="H144" s="83">
        <v>45292</v>
      </c>
      <c r="I144" s="83">
        <v>45657</v>
      </c>
      <c r="J144" s="83">
        <v>45337</v>
      </c>
      <c r="K144" s="82"/>
    </row>
    <row r="145" spans="1:11" s="13" customFormat="1" ht="30" x14ac:dyDescent="0.25">
      <c r="A145" s="69">
        <v>117399</v>
      </c>
      <c r="B145" s="69" t="s">
        <v>18</v>
      </c>
      <c r="C145" s="79" t="s">
        <v>175</v>
      </c>
      <c r="D145" s="79" t="s">
        <v>179</v>
      </c>
      <c r="E145" s="80" t="s">
        <v>127</v>
      </c>
      <c r="F145" s="81" t="s">
        <v>132</v>
      </c>
      <c r="G145" s="82">
        <v>2244</v>
      </c>
      <c r="H145" s="83">
        <v>45658</v>
      </c>
      <c r="I145" s="83">
        <v>46022</v>
      </c>
      <c r="J145" s="67">
        <v>45567</v>
      </c>
      <c r="K145" s="82"/>
    </row>
    <row r="146" spans="1:11" s="13" customFormat="1" ht="30" x14ac:dyDescent="0.25">
      <c r="A146" s="69">
        <v>117399</v>
      </c>
      <c r="B146" s="69" t="s">
        <v>18</v>
      </c>
      <c r="C146" s="79" t="s">
        <v>175</v>
      </c>
      <c r="D146" s="79" t="s">
        <v>179</v>
      </c>
      <c r="E146" s="80" t="s">
        <v>127</v>
      </c>
      <c r="F146" s="81" t="s">
        <v>132</v>
      </c>
      <c r="G146" s="82">
        <v>2279</v>
      </c>
      <c r="H146" s="83">
        <v>46023</v>
      </c>
      <c r="I146" s="83">
        <v>46387</v>
      </c>
      <c r="J146" s="67">
        <v>45975</v>
      </c>
      <c r="K146" s="82"/>
    </row>
    <row r="147" spans="1:11" s="13" customFormat="1" ht="30" x14ac:dyDescent="0.25">
      <c r="A147" s="69">
        <v>117399</v>
      </c>
      <c r="B147" s="69" t="s">
        <v>18</v>
      </c>
      <c r="C147" s="72" t="s">
        <v>176</v>
      </c>
      <c r="D147" s="72" t="s">
        <v>179</v>
      </c>
      <c r="E147" s="63" t="s">
        <v>127</v>
      </c>
      <c r="F147" s="63" t="s">
        <v>132</v>
      </c>
      <c r="G147" s="66">
        <v>2083</v>
      </c>
      <c r="H147" s="67">
        <v>44197</v>
      </c>
      <c r="I147" s="67">
        <v>44561</v>
      </c>
      <c r="J147" s="66"/>
      <c r="K147" s="66"/>
    </row>
    <row r="148" spans="1:11" s="13" customFormat="1" ht="30" x14ac:dyDescent="0.25">
      <c r="A148" s="69">
        <v>117399</v>
      </c>
      <c r="B148" s="69" t="s">
        <v>18</v>
      </c>
      <c r="C148" s="79" t="s">
        <v>176</v>
      </c>
      <c r="D148" s="79" t="s">
        <v>179</v>
      </c>
      <c r="E148" s="80" t="s">
        <v>127</v>
      </c>
      <c r="F148" s="81" t="s">
        <v>132</v>
      </c>
      <c r="G148" s="82">
        <v>2111</v>
      </c>
      <c r="H148" s="83">
        <v>44562</v>
      </c>
      <c r="I148" s="83">
        <v>44926</v>
      </c>
      <c r="J148" s="83">
        <v>44509</v>
      </c>
      <c r="K148" s="82"/>
    </row>
    <row r="149" spans="1:11" s="13" customFormat="1" ht="30" x14ac:dyDescent="0.25">
      <c r="A149" s="69">
        <v>117399</v>
      </c>
      <c r="B149" s="69" t="s">
        <v>18</v>
      </c>
      <c r="C149" s="79" t="s">
        <v>176</v>
      </c>
      <c r="D149" s="79" t="s">
        <v>179</v>
      </c>
      <c r="E149" s="80" t="s">
        <v>127</v>
      </c>
      <c r="F149" s="81" t="s">
        <v>132</v>
      </c>
      <c r="G149" s="82">
        <v>2244</v>
      </c>
      <c r="H149" s="83">
        <v>44927</v>
      </c>
      <c r="I149" s="83">
        <v>45291</v>
      </c>
      <c r="J149" s="83">
        <v>44837</v>
      </c>
      <c r="K149" s="82"/>
    </row>
    <row r="150" spans="1:11" s="13" customFormat="1" ht="30" x14ac:dyDescent="0.25">
      <c r="A150" s="69">
        <v>117399</v>
      </c>
      <c r="B150" s="69" t="s">
        <v>18</v>
      </c>
      <c r="C150" s="79" t="s">
        <v>176</v>
      </c>
      <c r="D150" s="79" t="s">
        <v>179</v>
      </c>
      <c r="E150" s="80" t="s">
        <v>127</v>
      </c>
      <c r="F150" s="81" t="s">
        <v>132</v>
      </c>
      <c r="G150" s="82">
        <v>2458</v>
      </c>
      <c r="H150" s="83">
        <v>45292</v>
      </c>
      <c r="I150" s="83">
        <v>45657</v>
      </c>
      <c r="J150" s="83">
        <v>45337</v>
      </c>
      <c r="K150" s="82"/>
    </row>
    <row r="151" spans="1:11" s="13" customFormat="1" ht="30" x14ac:dyDescent="0.25">
      <c r="A151" s="69">
        <v>117399</v>
      </c>
      <c r="B151" s="69" t="s">
        <v>18</v>
      </c>
      <c r="C151" s="79" t="s">
        <v>176</v>
      </c>
      <c r="D151" s="79" t="s">
        <v>179</v>
      </c>
      <c r="E151" s="80" t="s">
        <v>127</v>
      </c>
      <c r="F151" s="81" t="s">
        <v>132</v>
      </c>
      <c r="G151" s="82">
        <v>2488</v>
      </c>
      <c r="H151" s="83">
        <v>45658</v>
      </c>
      <c r="I151" s="83">
        <v>46022</v>
      </c>
      <c r="J151" s="67">
        <v>45567</v>
      </c>
      <c r="K151" s="82"/>
    </row>
    <row r="152" spans="1:11" s="13" customFormat="1" ht="30" x14ac:dyDescent="0.25">
      <c r="A152" s="69">
        <v>117399</v>
      </c>
      <c r="B152" s="69" t="s">
        <v>18</v>
      </c>
      <c r="C152" s="79" t="s">
        <v>176</v>
      </c>
      <c r="D152" s="79" t="s">
        <v>179</v>
      </c>
      <c r="E152" s="80" t="s">
        <v>127</v>
      </c>
      <c r="F152" s="81" t="s">
        <v>132</v>
      </c>
      <c r="G152" s="82">
        <v>2527</v>
      </c>
      <c r="H152" s="83">
        <v>46023</v>
      </c>
      <c r="I152" s="83">
        <v>46387</v>
      </c>
      <c r="J152" s="67">
        <v>45975</v>
      </c>
      <c r="K152" s="82"/>
    </row>
    <row r="153" spans="1:11" s="13" customFormat="1" ht="30" x14ac:dyDescent="0.25">
      <c r="A153" s="69">
        <v>117399</v>
      </c>
      <c r="B153" s="69" t="s">
        <v>18</v>
      </c>
      <c r="C153" s="72" t="s">
        <v>177</v>
      </c>
      <c r="D153" s="72" t="s">
        <v>179</v>
      </c>
      <c r="E153" s="63" t="s">
        <v>127</v>
      </c>
      <c r="F153" s="63" t="s">
        <v>132</v>
      </c>
      <c r="G153" s="66">
        <v>2155</v>
      </c>
      <c r="H153" s="67">
        <v>44197</v>
      </c>
      <c r="I153" s="67">
        <v>44561</v>
      </c>
      <c r="J153" s="66"/>
      <c r="K153" s="66"/>
    </row>
    <row r="154" spans="1:11" s="13" customFormat="1" ht="30" x14ac:dyDescent="0.25">
      <c r="A154" s="69">
        <v>117399</v>
      </c>
      <c r="B154" s="69" t="s">
        <v>18</v>
      </c>
      <c r="C154" s="79" t="s">
        <v>177</v>
      </c>
      <c r="D154" s="79" t="s">
        <v>179</v>
      </c>
      <c r="E154" s="80" t="s">
        <v>127</v>
      </c>
      <c r="F154" s="81" t="s">
        <v>132</v>
      </c>
      <c r="G154" s="82">
        <v>2184</v>
      </c>
      <c r="H154" s="83">
        <v>44562</v>
      </c>
      <c r="I154" s="83">
        <v>44926</v>
      </c>
      <c r="J154" s="83">
        <v>44509</v>
      </c>
      <c r="K154" s="82"/>
    </row>
    <row r="155" spans="1:11" s="13" customFormat="1" ht="30" x14ac:dyDescent="0.25">
      <c r="A155" s="69">
        <v>117399</v>
      </c>
      <c r="B155" s="69" t="s">
        <v>18</v>
      </c>
      <c r="C155" s="79" t="s">
        <v>177</v>
      </c>
      <c r="D155" s="79" t="s">
        <v>179</v>
      </c>
      <c r="E155" s="80" t="s">
        <v>127</v>
      </c>
      <c r="F155" s="81" t="s">
        <v>132</v>
      </c>
      <c r="G155" s="82">
        <v>2322</v>
      </c>
      <c r="H155" s="83">
        <v>44927</v>
      </c>
      <c r="I155" s="83">
        <v>45291</v>
      </c>
      <c r="J155" s="83">
        <v>44837</v>
      </c>
      <c r="K155" s="82"/>
    </row>
    <row r="156" spans="1:11" s="13" customFormat="1" ht="30" x14ac:dyDescent="0.25">
      <c r="A156" s="69">
        <v>117399</v>
      </c>
      <c r="B156" s="69" t="s">
        <v>18</v>
      </c>
      <c r="C156" s="79" t="s">
        <v>177</v>
      </c>
      <c r="D156" s="79" t="s">
        <v>179</v>
      </c>
      <c r="E156" s="80" t="s">
        <v>127</v>
      </c>
      <c r="F156" s="81" t="s">
        <v>132</v>
      </c>
      <c r="G156" s="82">
        <v>2543</v>
      </c>
      <c r="H156" s="83">
        <v>45292</v>
      </c>
      <c r="I156" s="83">
        <v>45657</v>
      </c>
      <c r="J156" s="83">
        <v>45337</v>
      </c>
      <c r="K156" s="82"/>
    </row>
    <row r="157" spans="1:11" s="13" customFormat="1" ht="30" x14ac:dyDescent="0.25">
      <c r="A157" s="69">
        <v>117399</v>
      </c>
      <c r="B157" s="69" t="s">
        <v>18</v>
      </c>
      <c r="C157" s="79" t="s">
        <v>177</v>
      </c>
      <c r="D157" s="79" t="s">
        <v>179</v>
      </c>
      <c r="E157" s="80" t="s">
        <v>127</v>
      </c>
      <c r="F157" s="81" t="s">
        <v>132</v>
      </c>
      <c r="G157" s="82">
        <v>2574</v>
      </c>
      <c r="H157" s="83">
        <v>45658</v>
      </c>
      <c r="I157" s="83">
        <v>46022</v>
      </c>
      <c r="J157" s="67">
        <v>45567</v>
      </c>
      <c r="K157" s="82"/>
    </row>
    <row r="158" spans="1:11" s="13" customFormat="1" ht="30" x14ac:dyDescent="0.25">
      <c r="A158" s="69">
        <v>117399</v>
      </c>
      <c r="B158" s="69" t="s">
        <v>18</v>
      </c>
      <c r="C158" s="79" t="s">
        <v>177</v>
      </c>
      <c r="D158" s="79" t="s">
        <v>179</v>
      </c>
      <c r="E158" s="80" t="s">
        <v>127</v>
      </c>
      <c r="F158" s="81" t="s">
        <v>132</v>
      </c>
      <c r="G158" s="82">
        <v>2614</v>
      </c>
      <c r="H158" s="83">
        <v>46023</v>
      </c>
      <c r="I158" s="83">
        <v>46387</v>
      </c>
      <c r="J158" s="67">
        <v>45975</v>
      </c>
      <c r="K158" s="82"/>
    </row>
    <row r="159" spans="1:11" s="13" customFormat="1" ht="30" x14ac:dyDescent="0.25">
      <c r="A159" s="69">
        <v>117399</v>
      </c>
      <c r="B159" s="69" t="s">
        <v>18</v>
      </c>
      <c r="C159" s="72" t="s">
        <v>178</v>
      </c>
      <c r="D159" s="72" t="s">
        <v>179</v>
      </c>
      <c r="E159" s="63" t="s">
        <v>127</v>
      </c>
      <c r="F159" s="63" t="s">
        <v>132</v>
      </c>
      <c r="G159" s="66">
        <v>2185</v>
      </c>
      <c r="H159" s="67">
        <v>44197</v>
      </c>
      <c r="I159" s="67">
        <v>44561</v>
      </c>
      <c r="J159" s="66"/>
      <c r="K159" s="66"/>
    </row>
    <row r="160" spans="1:11" s="13" customFormat="1" ht="30" x14ac:dyDescent="0.25">
      <c r="A160" s="69">
        <v>117399</v>
      </c>
      <c r="B160" s="69" t="s">
        <v>18</v>
      </c>
      <c r="C160" s="79" t="s">
        <v>178</v>
      </c>
      <c r="D160" s="79" t="s">
        <v>179</v>
      </c>
      <c r="E160" s="80" t="s">
        <v>127</v>
      </c>
      <c r="F160" s="81" t="s">
        <v>132</v>
      </c>
      <c r="G160" s="82">
        <v>2214</v>
      </c>
      <c r="H160" s="83">
        <v>44562</v>
      </c>
      <c r="I160" s="83">
        <v>44926</v>
      </c>
      <c r="J160" s="83">
        <v>44509</v>
      </c>
      <c r="K160" s="82"/>
    </row>
    <row r="161" spans="1:11" s="13" customFormat="1" ht="30" x14ac:dyDescent="0.25">
      <c r="A161" s="69">
        <v>117399</v>
      </c>
      <c r="B161" s="69" t="s">
        <v>18</v>
      </c>
      <c r="C161" s="79" t="s">
        <v>178</v>
      </c>
      <c r="D161" s="79" t="s">
        <v>179</v>
      </c>
      <c r="E161" s="80" t="s">
        <v>127</v>
      </c>
      <c r="F161" s="81" t="s">
        <v>132</v>
      </c>
      <c r="G161" s="82">
        <v>2354</v>
      </c>
      <c r="H161" s="83">
        <v>44927</v>
      </c>
      <c r="I161" s="83">
        <v>45291</v>
      </c>
      <c r="J161" s="83">
        <v>44882</v>
      </c>
      <c r="K161" s="82"/>
    </row>
    <row r="162" spans="1:11" s="13" customFormat="1" ht="30" x14ac:dyDescent="0.25">
      <c r="A162" s="69">
        <v>117399</v>
      </c>
      <c r="B162" s="69" t="s">
        <v>18</v>
      </c>
      <c r="C162" s="79" t="s">
        <v>178</v>
      </c>
      <c r="D162" s="79" t="s">
        <v>179</v>
      </c>
      <c r="E162" s="80" t="s">
        <v>127</v>
      </c>
      <c r="F162" s="81" t="s">
        <v>132</v>
      </c>
      <c r="G162" s="82">
        <v>2578</v>
      </c>
      <c r="H162" s="83">
        <v>45292</v>
      </c>
      <c r="I162" s="83">
        <v>45657</v>
      </c>
      <c r="J162" s="83">
        <v>45337</v>
      </c>
      <c r="K162" s="82"/>
    </row>
    <row r="163" spans="1:11" s="13" customFormat="1" ht="30" x14ac:dyDescent="0.25">
      <c r="A163" s="69">
        <v>117399</v>
      </c>
      <c r="B163" s="69" t="s">
        <v>18</v>
      </c>
      <c r="C163" s="79" t="s">
        <v>178</v>
      </c>
      <c r="D163" s="79" t="s">
        <v>179</v>
      </c>
      <c r="E163" s="80" t="s">
        <v>127</v>
      </c>
      <c r="F163" s="81" t="s">
        <v>132</v>
      </c>
      <c r="G163" s="82">
        <v>2609</v>
      </c>
      <c r="H163" s="83">
        <v>45658</v>
      </c>
      <c r="I163" s="83">
        <v>46022</v>
      </c>
      <c r="J163" s="67">
        <v>45567</v>
      </c>
      <c r="K163" s="82"/>
    </row>
    <row r="164" spans="1:11" s="13" customFormat="1" ht="30" x14ac:dyDescent="0.25">
      <c r="A164" s="69">
        <v>117399</v>
      </c>
      <c r="B164" s="69" t="s">
        <v>18</v>
      </c>
      <c r="C164" s="79" t="s">
        <v>178</v>
      </c>
      <c r="D164" s="79" t="s">
        <v>179</v>
      </c>
      <c r="E164" s="80" t="s">
        <v>127</v>
      </c>
      <c r="F164" s="81" t="s">
        <v>132</v>
      </c>
      <c r="G164" s="82">
        <v>2649</v>
      </c>
      <c r="H164" s="83">
        <v>46023</v>
      </c>
      <c r="I164" s="83">
        <v>46387</v>
      </c>
      <c r="J164" s="67">
        <v>45975</v>
      </c>
      <c r="K164" s="82"/>
    </row>
    <row r="165" spans="1:11" s="13" customFormat="1" ht="30" x14ac:dyDescent="0.25">
      <c r="A165" s="69">
        <v>117399</v>
      </c>
      <c r="B165" s="69" t="s">
        <v>18</v>
      </c>
      <c r="C165" s="72" t="s">
        <v>156</v>
      </c>
      <c r="D165" s="72" t="s">
        <v>157</v>
      </c>
      <c r="E165" s="63" t="s">
        <v>127</v>
      </c>
      <c r="F165" s="63" t="s">
        <v>132</v>
      </c>
      <c r="G165" s="66">
        <v>0.24</v>
      </c>
      <c r="H165" s="67">
        <v>43831</v>
      </c>
      <c r="I165" s="67">
        <v>44926</v>
      </c>
      <c r="J165" s="67">
        <v>44061</v>
      </c>
      <c r="K165" s="67"/>
    </row>
    <row r="166" spans="1:11" s="13" customFormat="1" ht="30" x14ac:dyDescent="0.25">
      <c r="A166" s="69">
        <v>117399</v>
      </c>
      <c r="B166" s="69" t="s">
        <v>18</v>
      </c>
      <c r="C166" s="72" t="s">
        <v>156</v>
      </c>
      <c r="D166" s="72" t="s">
        <v>157</v>
      </c>
      <c r="E166" s="63" t="s">
        <v>127</v>
      </c>
      <c r="F166" s="63" t="s">
        <v>132</v>
      </c>
      <c r="G166" s="66">
        <v>0.26</v>
      </c>
      <c r="H166" s="67">
        <v>44927</v>
      </c>
      <c r="I166" s="67">
        <v>45291</v>
      </c>
      <c r="J166" s="67">
        <v>45337</v>
      </c>
      <c r="K166" s="67"/>
    </row>
    <row r="167" spans="1:11" s="13" customFormat="1" ht="30" x14ac:dyDescent="0.25">
      <c r="A167" s="69">
        <v>117399</v>
      </c>
      <c r="B167" s="69" t="s">
        <v>18</v>
      </c>
      <c r="C167" s="72" t="s">
        <v>156</v>
      </c>
      <c r="D167" s="72" t="s">
        <v>157</v>
      </c>
      <c r="E167" s="63" t="s">
        <v>127</v>
      </c>
      <c r="F167" s="63" t="s">
        <v>132</v>
      </c>
      <c r="G167" s="66">
        <v>0.28000000000000003</v>
      </c>
      <c r="H167" s="67">
        <v>45292</v>
      </c>
      <c r="I167" s="67">
        <v>45657</v>
      </c>
      <c r="J167" s="67">
        <v>44837</v>
      </c>
      <c r="K167" s="67"/>
    </row>
    <row r="168" spans="1:11" s="13" customFormat="1" ht="30" x14ac:dyDescent="0.25">
      <c r="A168" s="69">
        <v>117399</v>
      </c>
      <c r="B168" s="69" t="s">
        <v>18</v>
      </c>
      <c r="C168" s="72" t="s">
        <v>156</v>
      </c>
      <c r="D168" s="72" t="s">
        <v>157</v>
      </c>
      <c r="E168" s="63" t="s">
        <v>127</v>
      </c>
      <c r="F168" s="63" t="s">
        <v>132</v>
      </c>
      <c r="G168" s="66">
        <v>0.28999999999999998</v>
      </c>
      <c r="H168" s="83">
        <v>45658</v>
      </c>
      <c r="I168" s="83"/>
      <c r="J168" s="67">
        <v>45567</v>
      </c>
      <c r="K168" s="67"/>
    </row>
    <row r="169" spans="1:11" s="13" customFormat="1" ht="30" x14ac:dyDescent="0.25">
      <c r="A169" s="69">
        <v>519672</v>
      </c>
      <c r="B169" s="69">
        <v>517490</v>
      </c>
      <c r="C169" s="72" t="s">
        <v>74</v>
      </c>
      <c r="D169" s="72" t="s">
        <v>99</v>
      </c>
      <c r="E169" s="63" t="s">
        <v>127</v>
      </c>
      <c r="F169" s="63" t="s">
        <v>131</v>
      </c>
      <c r="G169" s="77">
        <v>0.12</v>
      </c>
      <c r="H169" s="67">
        <v>40909</v>
      </c>
      <c r="I169" s="67">
        <v>44561</v>
      </c>
      <c r="J169" s="67">
        <v>42795</v>
      </c>
      <c r="K169" s="67"/>
    </row>
    <row r="170" spans="1:11" s="13" customFormat="1" ht="30" x14ac:dyDescent="0.25">
      <c r="A170" s="69">
        <v>519672</v>
      </c>
      <c r="B170" s="69">
        <v>517490</v>
      </c>
      <c r="C170" s="72" t="s">
        <v>74</v>
      </c>
      <c r="D170" s="72" t="s">
        <v>99</v>
      </c>
      <c r="E170" s="63" t="s">
        <v>127</v>
      </c>
      <c r="F170" s="63" t="s">
        <v>134</v>
      </c>
      <c r="G170" s="64">
        <v>12</v>
      </c>
      <c r="H170" s="67">
        <v>44562</v>
      </c>
      <c r="I170" s="67"/>
      <c r="J170" s="67"/>
      <c r="K170" s="67"/>
    </row>
    <row r="171" spans="1:11" s="13" customFormat="1" ht="30" x14ac:dyDescent="0.25">
      <c r="A171" s="94">
        <v>1775640</v>
      </c>
      <c r="B171" s="94">
        <v>1775640</v>
      </c>
      <c r="C171" s="86" t="s">
        <v>226</v>
      </c>
      <c r="D171" s="72" t="s">
        <v>222</v>
      </c>
      <c r="E171" s="63" t="s">
        <v>127</v>
      </c>
      <c r="F171" s="63" t="s">
        <v>134</v>
      </c>
      <c r="G171" s="64">
        <v>70</v>
      </c>
      <c r="H171" s="67">
        <v>44927</v>
      </c>
      <c r="I171" s="96"/>
      <c r="J171" s="95"/>
      <c r="K171" s="95"/>
    </row>
    <row r="172" spans="1:11" s="13" customFormat="1" ht="30" x14ac:dyDescent="0.25">
      <c r="A172" s="85" t="s">
        <v>229</v>
      </c>
      <c r="B172" s="94"/>
      <c r="C172" s="86" t="s">
        <v>227</v>
      </c>
      <c r="D172" s="72" t="s">
        <v>228</v>
      </c>
      <c r="E172" s="63" t="s">
        <v>127</v>
      </c>
      <c r="F172" s="63" t="s">
        <v>132</v>
      </c>
      <c r="G172" s="64">
        <v>700000</v>
      </c>
      <c r="H172" s="67">
        <v>44927</v>
      </c>
      <c r="I172" s="96">
        <v>45291</v>
      </c>
      <c r="J172" s="67"/>
      <c r="K172" s="67">
        <v>45567</v>
      </c>
    </row>
    <row r="173" spans="1:11" s="13" customFormat="1" ht="30" x14ac:dyDescent="0.25">
      <c r="A173" s="85" t="s">
        <v>229</v>
      </c>
      <c r="B173" s="94"/>
      <c r="C173" s="86" t="s">
        <v>227</v>
      </c>
      <c r="D173" s="72" t="s">
        <v>228</v>
      </c>
      <c r="E173" s="63" t="s">
        <v>127</v>
      </c>
      <c r="F173" s="63" t="s">
        <v>132</v>
      </c>
      <c r="G173" s="64">
        <v>500000</v>
      </c>
      <c r="H173" s="67">
        <v>45292</v>
      </c>
      <c r="I173" s="96"/>
      <c r="J173" s="67">
        <v>45567</v>
      </c>
      <c r="K173" s="67"/>
    </row>
    <row r="174" spans="1:11" s="13" customFormat="1" ht="30" x14ac:dyDescent="0.25">
      <c r="A174" s="61">
        <v>635606</v>
      </c>
      <c r="B174" s="61">
        <v>629522</v>
      </c>
      <c r="C174" s="62" t="s">
        <v>13</v>
      </c>
      <c r="D174" s="62" t="s">
        <v>92</v>
      </c>
      <c r="E174" s="63" t="s">
        <v>127</v>
      </c>
      <c r="F174" s="63" t="s">
        <v>132</v>
      </c>
      <c r="G174" s="64">
        <v>114426</v>
      </c>
      <c r="H174" s="65">
        <v>42370</v>
      </c>
      <c r="I174" s="65">
        <v>42735</v>
      </c>
      <c r="J174" s="67"/>
      <c r="K174" s="67"/>
    </row>
    <row r="175" spans="1:11" s="13" customFormat="1" ht="30" x14ac:dyDescent="0.25">
      <c r="A175" s="61">
        <v>635606</v>
      </c>
      <c r="B175" s="61">
        <v>629522</v>
      </c>
      <c r="C175" s="62" t="s">
        <v>13</v>
      </c>
      <c r="D175" s="62" t="s">
        <v>92</v>
      </c>
      <c r="E175" s="63" t="s">
        <v>127</v>
      </c>
      <c r="F175" s="63" t="s">
        <v>132</v>
      </c>
      <c r="G175" s="64">
        <v>114770</v>
      </c>
      <c r="H175" s="65">
        <v>42736</v>
      </c>
      <c r="I175" s="67">
        <v>43100</v>
      </c>
      <c r="J175" s="67">
        <v>42668</v>
      </c>
      <c r="K175" s="67"/>
    </row>
    <row r="176" spans="1:11" s="13" customFormat="1" ht="30" x14ac:dyDescent="0.25">
      <c r="A176" s="61">
        <v>635606</v>
      </c>
      <c r="B176" s="61">
        <v>629522</v>
      </c>
      <c r="C176" s="62" t="s">
        <v>13</v>
      </c>
      <c r="D176" s="62" t="s">
        <v>92</v>
      </c>
      <c r="E176" s="63" t="s">
        <v>127</v>
      </c>
      <c r="F176" s="63" t="s">
        <v>132</v>
      </c>
      <c r="G176" s="64">
        <v>115690</v>
      </c>
      <c r="H176" s="65">
        <v>43101</v>
      </c>
      <c r="I176" s="67">
        <v>43465</v>
      </c>
      <c r="J176" s="67">
        <v>43066</v>
      </c>
      <c r="K176" s="67"/>
    </row>
    <row r="177" spans="1:11" s="13" customFormat="1" ht="30" x14ac:dyDescent="0.25">
      <c r="A177" s="61">
        <v>635606</v>
      </c>
      <c r="B177" s="61">
        <v>629522</v>
      </c>
      <c r="C177" s="62" t="s">
        <v>13</v>
      </c>
      <c r="D177" s="62" t="s">
        <v>92</v>
      </c>
      <c r="E177" s="63" t="s">
        <v>127</v>
      </c>
      <c r="F177" s="63" t="s">
        <v>132</v>
      </c>
      <c r="G177" s="64">
        <v>117080</v>
      </c>
      <c r="H177" s="67">
        <v>43466</v>
      </c>
      <c r="I177" s="67">
        <v>43830</v>
      </c>
      <c r="J177" s="67">
        <v>43368</v>
      </c>
      <c r="K177" s="67"/>
    </row>
    <row r="178" spans="1:11" s="13" customFormat="1" ht="30" x14ac:dyDescent="0.25">
      <c r="A178" s="61">
        <v>635606</v>
      </c>
      <c r="B178" s="61">
        <v>629522</v>
      </c>
      <c r="C178" s="62" t="s">
        <v>13</v>
      </c>
      <c r="D178" s="62" t="s">
        <v>92</v>
      </c>
      <c r="E178" s="63" t="s">
        <v>127</v>
      </c>
      <c r="F178" s="63" t="s">
        <v>132</v>
      </c>
      <c r="G178" s="64">
        <v>118954</v>
      </c>
      <c r="H178" s="67">
        <v>43831</v>
      </c>
      <c r="I178" s="67">
        <v>44196</v>
      </c>
      <c r="J178" s="67">
        <v>43725</v>
      </c>
      <c r="K178" s="67"/>
    </row>
    <row r="179" spans="1:11" s="13" customFormat="1" ht="30" x14ac:dyDescent="0.25">
      <c r="A179" s="61">
        <v>635606</v>
      </c>
      <c r="B179" s="61">
        <v>1771968</v>
      </c>
      <c r="C179" s="62" t="s">
        <v>13</v>
      </c>
      <c r="D179" s="62" t="s">
        <v>92</v>
      </c>
      <c r="E179" s="63" t="s">
        <v>127</v>
      </c>
      <c r="F179" s="63" t="s">
        <v>132</v>
      </c>
      <c r="G179" s="64">
        <v>120858</v>
      </c>
      <c r="H179" s="67">
        <v>44197</v>
      </c>
      <c r="I179" s="67">
        <v>44561</v>
      </c>
      <c r="J179" s="67">
        <v>44271</v>
      </c>
      <c r="K179" s="67"/>
    </row>
    <row r="180" spans="1:11" s="13" customFormat="1" ht="30" x14ac:dyDescent="0.25">
      <c r="A180" s="78">
        <v>635606</v>
      </c>
      <c r="B180" s="61">
        <v>1771968</v>
      </c>
      <c r="C180" s="79" t="s">
        <v>13</v>
      </c>
      <c r="D180" s="79" t="s">
        <v>92</v>
      </c>
      <c r="E180" s="80" t="s">
        <v>127</v>
      </c>
      <c r="F180" s="81" t="s">
        <v>132</v>
      </c>
      <c r="G180" s="82">
        <v>122430</v>
      </c>
      <c r="H180" s="83">
        <v>44562</v>
      </c>
      <c r="I180" s="83">
        <v>44926</v>
      </c>
      <c r="J180" s="67">
        <v>44509</v>
      </c>
      <c r="K180" s="82"/>
    </row>
    <row r="181" spans="1:11" s="13" customFormat="1" ht="30" x14ac:dyDescent="0.25">
      <c r="A181" s="78">
        <v>635606</v>
      </c>
      <c r="B181" s="61">
        <v>1771968</v>
      </c>
      <c r="C181" s="79" t="s">
        <v>13</v>
      </c>
      <c r="D181" s="79" t="s">
        <v>92</v>
      </c>
      <c r="E181" s="80" t="s">
        <v>127</v>
      </c>
      <c r="F181" s="81" t="s">
        <v>132</v>
      </c>
      <c r="G181" s="82">
        <v>130144</v>
      </c>
      <c r="H181" s="83">
        <v>44927</v>
      </c>
      <c r="I181" s="83">
        <v>45291</v>
      </c>
      <c r="J181" s="67">
        <v>44837</v>
      </c>
      <c r="K181" s="82"/>
    </row>
    <row r="182" spans="1:11" s="13" customFormat="1" ht="30" x14ac:dyDescent="0.25">
      <c r="A182" s="78">
        <v>635606</v>
      </c>
      <c r="B182" s="61">
        <v>1771968</v>
      </c>
      <c r="C182" s="79" t="s">
        <v>13</v>
      </c>
      <c r="D182" s="79" t="s">
        <v>92</v>
      </c>
      <c r="E182" s="80" t="s">
        <v>127</v>
      </c>
      <c r="F182" s="81" t="s">
        <v>132</v>
      </c>
      <c r="G182" s="82">
        <v>142502</v>
      </c>
      <c r="H182" s="83">
        <v>45292</v>
      </c>
      <c r="I182" s="83">
        <v>45657</v>
      </c>
      <c r="J182" s="67">
        <v>45337</v>
      </c>
      <c r="K182" s="82"/>
    </row>
    <row r="183" spans="1:11" s="13" customFormat="1" ht="30" x14ac:dyDescent="0.25">
      <c r="A183" s="78">
        <v>635606</v>
      </c>
      <c r="B183" s="61">
        <v>1771968</v>
      </c>
      <c r="C183" s="79" t="s">
        <v>13</v>
      </c>
      <c r="D183" s="79" t="s">
        <v>92</v>
      </c>
      <c r="E183" s="80" t="s">
        <v>127</v>
      </c>
      <c r="F183" s="81" t="s">
        <v>132</v>
      </c>
      <c r="G183" s="82">
        <v>52624</v>
      </c>
      <c r="H183" s="83">
        <v>45658</v>
      </c>
      <c r="I183" s="83">
        <v>46022</v>
      </c>
      <c r="J183" s="67">
        <v>45614</v>
      </c>
      <c r="K183" s="82"/>
    </row>
    <row r="184" spans="1:11" s="13" customFormat="1" ht="30" x14ac:dyDescent="0.25">
      <c r="A184" s="78">
        <v>635606</v>
      </c>
      <c r="B184" s="61">
        <v>1771968</v>
      </c>
      <c r="C184" s="79" t="s">
        <v>13</v>
      </c>
      <c r="D184" s="79" t="s">
        <v>92</v>
      </c>
      <c r="E184" s="80" t="s">
        <v>127</v>
      </c>
      <c r="F184" s="81" t="s">
        <v>132</v>
      </c>
      <c r="G184" s="82">
        <v>53340</v>
      </c>
      <c r="H184" s="83">
        <v>46023</v>
      </c>
      <c r="I184" s="83">
        <v>46387</v>
      </c>
      <c r="J184" s="67">
        <v>45975</v>
      </c>
      <c r="K184" s="82"/>
    </row>
    <row r="185" spans="1:11" s="13" customFormat="1" ht="30" x14ac:dyDescent="0.25">
      <c r="A185" s="61">
        <v>635606</v>
      </c>
      <c r="B185" s="61">
        <v>629522</v>
      </c>
      <c r="C185" s="62" t="s">
        <v>12</v>
      </c>
      <c r="D185" s="62" t="s">
        <v>92</v>
      </c>
      <c r="E185" s="63" t="s">
        <v>127</v>
      </c>
      <c r="F185" s="63" t="s">
        <v>132</v>
      </c>
      <c r="G185" s="64">
        <v>57213</v>
      </c>
      <c r="H185" s="65">
        <v>42370</v>
      </c>
      <c r="I185" s="65">
        <v>42735</v>
      </c>
      <c r="J185" s="67"/>
      <c r="K185" s="67"/>
    </row>
    <row r="186" spans="1:11" s="13" customFormat="1" ht="30" x14ac:dyDescent="0.25">
      <c r="A186" s="61">
        <v>635606</v>
      </c>
      <c r="B186" s="61">
        <v>629522</v>
      </c>
      <c r="C186" s="62" t="s">
        <v>12</v>
      </c>
      <c r="D186" s="62" t="s">
        <v>92</v>
      </c>
      <c r="E186" s="63" t="s">
        <v>127</v>
      </c>
      <c r="F186" s="63" t="s">
        <v>132</v>
      </c>
      <c r="G186" s="64">
        <v>57385</v>
      </c>
      <c r="H186" s="65">
        <v>42736</v>
      </c>
      <c r="I186" s="65">
        <v>43100</v>
      </c>
      <c r="J186" s="67">
        <v>42668</v>
      </c>
      <c r="K186" s="67"/>
    </row>
    <row r="187" spans="1:11" s="13" customFormat="1" ht="30" x14ac:dyDescent="0.25">
      <c r="A187" s="61">
        <v>635606</v>
      </c>
      <c r="B187" s="61">
        <v>629522</v>
      </c>
      <c r="C187" s="62" t="s">
        <v>12</v>
      </c>
      <c r="D187" s="62" t="s">
        <v>92</v>
      </c>
      <c r="E187" s="63" t="s">
        <v>127</v>
      </c>
      <c r="F187" s="63" t="s">
        <v>132</v>
      </c>
      <c r="G187" s="64">
        <v>57845</v>
      </c>
      <c r="H187" s="65">
        <v>43101</v>
      </c>
      <c r="I187" s="65">
        <v>43465</v>
      </c>
      <c r="J187" s="67">
        <v>43066</v>
      </c>
      <c r="K187" s="67"/>
    </row>
    <row r="188" spans="1:11" s="13" customFormat="1" ht="30" x14ac:dyDescent="0.25">
      <c r="A188" s="61">
        <v>635606</v>
      </c>
      <c r="B188" s="61">
        <v>629522</v>
      </c>
      <c r="C188" s="62" t="s">
        <v>12</v>
      </c>
      <c r="D188" s="62" t="s">
        <v>92</v>
      </c>
      <c r="E188" s="63" t="s">
        <v>127</v>
      </c>
      <c r="F188" s="63" t="s">
        <v>132</v>
      </c>
      <c r="G188" s="64">
        <v>58540</v>
      </c>
      <c r="H188" s="67">
        <v>43466</v>
      </c>
      <c r="I188" s="67">
        <v>43830</v>
      </c>
      <c r="J188" s="67">
        <v>43368</v>
      </c>
      <c r="K188" s="67"/>
    </row>
    <row r="189" spans="1:11" s="13" customFormat="1" ht="30" x14ac:dyDescent="0.25">
      <c r="A189" s="61">
        <v>635606</v>
      </c>
      <c r="B189" s="61">
        <v>629522</v>
      </c>
      <c r="C189" s="62" t="s">
        <v>12</v>
      </c>
      <c r="D189" s="62" t="s">
        <v>92</v>
      </c>
      <c r="E189" s="63" t="s">
        <v>127</v>
      </c>
      <c r="F189" s="63" t="s">
        <v>132</v>
      </c>
      <c r="G189" s="64">
        <v>59477</v>
      </c>
      <c r="H189" s="67">
        <v>43831</v>
      </c>
      <c r="I189" s="67">
        <v>44196</v>
      </c>
      <c r="J189" s="67">
        <v>43725</v>
      </c>
      <c r="K189" s="67"/>
    </row>
    <row r="190" spans="1:11" s="13" customFormat="1" ht="30" x14ac:dyDescent="0.25">
      <c r="A190" s="61">
        <v>635606</v>
      </c>
      <c r="B190" s="61">
        <v>1771968</v>
      </c>
      <c r="C190" s="62" t="s">
        <v>12</v>
      </c>
      <c r="D190" s="62" t="s">
        <v>92</v>
      </c>
      <c r="E190" s="63" t="s">
        <v>127</v>
      </c>
      <c r="F190" s="63" t="s">
        <v>132</v>
      </c>
      <c r="G190" s="64">
        <v>60429</v>
      </c>
      <c r="H190" s="67">
        <v>44197</v>
      </c>
      <c r="I190" s="67">
        <v>44561</v>
      </c>
      <c r="J190" s="67">
        <v>44271</v>
      </c>
      <c r="K190" s="67"/>
    </row>
    <row r="191" spans="1:11" s="13" customFormat="1" ht="30" x14ac:dyDescent="0.25">
      <c r="A191" s="78">
        <v>635606</v>
      </c>
      <c r="B191" s="61">
        <v>1771968</v>
      </c>
      <c r="C191" s="79" t="s">
        <v>12</v>
      </c>
      <c r="D191" s="79" t="s">
        <v>92</v>
      </c>
      <c r="E191" s="80" t="s">
        <v>127</v>
      </c>
      <c r="F191" s="81" t="s">
        <v>132</v>
      </c>
      <c r="G191" s="82">
        <v>61215</v>
      </c>
      <c r="H191" s="83">
        <v>44562</v>
      </c>
      <c r="I191" s="83">
        <v>44926</v>
      </c>
      <c r="J191" s="67">
        <v>44509</v>
      </c>
      <c r="K191" s="82"/>
    </row>
    <row r="192" spans="1:11" s="13" customFormat="1" ht="30" x14ac:dyDescent="0.25">
      <c r="A192" s="78">
        <v>635606</v>
      </c>
      <c r="B192" s="61">
        <v>1771968</v>
      </c>
      <c r="C192" s="79" t="s">
        <v>12</v>
      </c>
      <c r="D192" s="79" t="s">
        <v>92</v>
      </c>
      <c r="E192" s="80" t="s">
        <v>127</v>
      </c>
      <c r="F192" s="81" t="s">
        <v>132</v>
      </c>
      <c r="G192" s="82">
        <v>65072</v>
      </c>
      <c r="H192" s="83">
        <v>44927</v>
      </c>
      <c r="I192" s="83">
        <v>45291</v>
      </c>
      <c r="J192" s="67">
        <v>44837</v>
      </c>
      <c r="K192" s="82"/>
    </row>
    <row r="193" spans="1:11" s="13" customFormat="1" ht="30" x14ac:dyDescent="0.25">
      <c r="A193" s="78">
        <v>635606</v>
      </c>
      <c r="B193" s="61">
        <v>1771968</v>
      </c>
      <c r="C193" s="79" t="s">
        <v>12</v>
      </c>
      <c r="D193" s="79" t="s">
        <v>92</v>
      </c>
      <c r="E193" s="80" t="s">
        <v>127</v>
      </c>
      <c r="F193" s="81" t="s">
        <v>132</v>
      </c>
      <c r="G193" s="82">
        <v>71251</v>
      </c>
      <c r="H193" s="83">
        <v>45292</v>
      </c>
      <c r="I193" s="83">
        <v>45657</v>
      </c>
      <c r="J193" s="67">
        <v>45337</v>
      </c>
      <c r="K193" s="82"/>
    </row>
    <row r="194" spans="1:11" s="13" customFormat="1" ht="30" x14ac:dyDescent="0.25">
      <c r="A194" s="78">
        <v>635606</v>
      </c>
      <c r="B194" s="61">
        <v>1771968</v>
      </c>
      <c r="C194" s="79" t="s">
        <v>12</v>
      </c>
      <c r="D194" s="79" t="s">
        <v>92</v>
      </c>
      <c r="E194" s="80" t="s">
        <v>127</v>
      </c>
      <c r="F194" s="81" t="s">
        <v>132</v>
      </c>
      <c r="G194" s="82">
        <v>26312</v>
      </c>
      <c r="H194" s="83">
        <v>45658</v>
      </c>
      <c r="I194" s="83">
        <v>46022</v>
      </c>
      <c r="J194" s="67">
        <v>45614</v>
      </c>
      <c r="K194" s="82"/>
    </row>
    <row r="195" spans="1:11" s="13" customFormat="1" ht="30" x14ac:dyDescent="0.25">
      <c r="A195" s="78">
        <v>635606</v>
      </c>
      <c r="B195" s="61">
        <v>1771968</v>
      </c>
      <c r="C195" s="79" t="s">
        <v>12</v>
      </c>
      <c r="D195" s="79" t="s">
        <v>92</v>
      </c>
      <c r="E195" s="80" t="s">
        <v>127</v>
      </c>
      <c r="F195" s="81" t="s">
        <v>132</v>
      </c>
      <c r="G195" s="82">
        <v>26715</v>
      </c>
      <c r="H195" s="83">
        <v>46023</v>
      </c>
      <c r="I195" s="83">
        <v>46387</v>
      </c>
      <c r="J195" s="67">
        <v>45975</v>
      </c>
      <c r="K195" s="82"/>
    </row>
    <row r="196" spans="1:11" s="13" customFormat="1" x14ac:dyDescent="0.25">
      <c r="A196" s="61" t="s">
        <v>81</v>
      </c>
      <c r="B196" s="61" t="s">
        <v>81</v>
      </c>
      <c r="C196" s="62" t="s">
        <v>125</v>
      </c>
      <c r="D196" s="62" t="s">
        <v>41</v>
      </c>
      <c r="E196" s="63" t="s">
        <v>127</v>
      </c>
      <c r="F196" s="63" t="s">
        <v>132</v>
      </c>
      <c r="G196" s="64">
        <v>75000</v>
      </c>
      <c r="H196" s="65">
        <v>42736</v>
      </c>
      <c r="I196" s="65">
        <v>43100</v>
      </c>
      <c r="J196" s="67">
        <v>42628</v>
      </c>
      <c r="K196" s="67"/>
    </row>
    <row r="197" spans="1:11" s="13" customFormat="1" x14ac:dyDescent="0.25">
      <c r="A197" s="61" t="s">
        <v>81</v>
      </c>
      <c r="B197" s="61" t="s">
        <v>81</v>
      </c>
      <c r="C197" s="62" t="s">
        <v>125</v>
      </c>
      <c r="D197" s="62" t="s">
        <v>41</v>
      </c>
      <c r="E197" s="63" t="s">
        <v>127</v>
      </c>
      <c r="F197" s="63" t="s">
        <v>132</v>
      </c>
      <c r="G197" s="64">
        <v>100000</v>
      </c>
      <c r="H197" s="65">
        <v>42736</v>
      </c>
      <c r="I197" s="65">
        <v>43100</v>
      </c>
      <c r="J197" s="67"/>
      <c r="K197" s="67"/>
    </row>
    <row r="198" spans="1:11" s="13" customFormat="1" ht="17.25" x14ac:dyDescent="0.25">
      <c r="A198" s="69" t="s">
        <v>81</v>
      </c>
      <c r="B198" s="69" t="s">
        <v>81</v>
      </c>
      <c r="C198" s="62" t="s">
        <v>193</v>
      </c>
      <c r="D198" s="62" t="s">
        <v>41</v>
      </c>
      <c r="E198" s="63" t="s">
        <v>127</v>
      </c>
      <c r="F198" s="63" t="s">
        <v>132</v>
      </c>
      <c r="G198" s="64">
        <v>70800</v>
      </c>
      <c r="H198" s="65">
        <v>43101</v>
      </c>
      <c r="I198" s="67">
        <v>43465</v>
      </c>
      <c r="J198" s="67">
        <v>43066</v>
      </c>
      <c r="K198" s="67"/>
    </row>
    <row r="199" spans="1:11" s="13" customFormat="1" ht="17.25" x14ac:dyDescent="0.25">
      <c r="A199" s="69" t="s">
        <v>81</v>
      </c>
      <c r="B199" s="69" t="s">
        <v>81</v>
      </c>
      <c r="C199" s="62" t="s">
        <v>193</v>
      </c>
      <c r="D199" s="62" t="s">
        <v>41</v>
      </c>
      <c r="E199" s="63" t="s">
        <v>127</v>
      </c>
      <c r="F199" s="63" t="s">
        <v>132</v>
      </c>
      <c r="G199" s="64">
        <v>71650</v>
      </c>
      <c r="H199" s="65">
        <v>43466</v>
      </c>
      <c r="I199" s="65">
        <v>43830</v>
      </c>
      <c r="J199" s="67">
        <v>43566</v>
      </c>
      <c r="K199" s="71"/>
    </row>
    <row r="200" spans="1:11" s="13" customFormat="1" ht="17.25" x14ac:dyDescent="0.25">
      <c r="A200" s="69" t="s">
        <v>81</v>
      </c>
      <c r="B200" s="69" t="s">
        <v>81</v>
      </c>
      <c r="C200" s="62" t="s">
        <v>193</v>
      </c>
      <c r="D200" s="62" t="s">
        <v>41</v>
      </c>
      <c r="E200" s="63" t="s">
        <v>127</v>
      </c>
      <c r="F200" s="63" t="s">
        <v>132</v>
      </c>
      <c r="G200" s="64">
        <v>72797</v>
      </c>
      <c r="H200" s="65">
        <v>43831</v>
      </c>
      <c r="I200" s="65">
        <v>44196</v>
      </c>
      <c r="J200" s="67">
        <v>43725</v>
      </c>
      <c r="K200" s="71"/>
    </row>
    <row r="201" spans="1:11" s="13" customFormat="1" ht="17.25" x14ac:dyDescent="0.25">
      <c r="A201" s="69" t="s">
        <v>81</v>
      </c>
      <c r="B201" s="69" t="s">
        <v>81</v>
      </c>
      <c r="C201" s="62" t="s">
        <v>193</v>
      </c>
      <c r="D201" s="62" t="s">
        <v>41</v>
      </c>
      <c r="E201" s="63" t="s">
        <v>127</v>
      </c>
      <c r="F201" s="63" t="s">
        <v>132</v>
      </c>
      <c r="G201" s="64">
        <v>50000</v>
      </c>
      <c r="H201" s="65">
        <v>44197</v>
      </c>
      <c r="I201" s="65">
        <v>44561</v>
      </c>
      <c r="J201" s="67">
        <v>44271</v>
      </c>
      <c r="K201" s="71"/>
    </row>
    <row r="202" spans="1:11" s="13" customFormat="1" ht="17.25" x14ac:dyDescent="0.25">
      <c r="A202" s="78" t="s">
        <v>81</v>
      </c>
      <c r="B202" s="78" t="s">
        <v>81</v>
      </c>
      <c r="C202" s="79" t="s">
        <v>195</v>
      </c>
      <c r="D202" s="79" t="s">
        <v>41</v>
      </c>
      <c r="E202" s="80" t="s">
        <v>127</v>
      </c>
      <c r="F202" s="81" t="s">
        <v>132</v>
      </c>
      <c r="G202" s="82">
        <v>50650</v>
      </c>
      <c r="H202" s="83">
        <v>44562</v>
      </c>
      <c r="I202" s="83">
        <v>44926</v>
      </c>
      <c r="J202" s="67">
        <v>44509</v>
      </c>
      <c r="K202" s="82"/>
    </row>
    <row r="203" spans="1:11" s="13" customFormat="1" x14ac:dyDescent="0.25">
      <c r="A203" s="61" t="s">
        <v>81</v>
      </c>
      <c r="B203" s="61" t="s">
        <v>81</v>
      </c>
      <c r="C203" s="62" t="s">
        <v>194</v>
      </c>
      <c r="D203" s="62" t="s">
        <v>41</v>
      </c>
      <c r="E203" s="63" t="s">
        <v>127</v>
      </c>
      <c r="F203" s="63" t="s">
        <v>132</v>
      </c>
      <c r="G203" s="64">
        <v>975000</v>
      </c>
      <c r="H203" s="65">
        <v>42736</v>
      </c>
      <c r="I203" s="65">
        <v>43100</v>
      </c>
      <c r="J203" s="67">
        <v>42628</v>
      </c>
      <c r="K203" s="67"/>
    </row>
    <row r="204" spans="1:11" s="13" customFormat="1" x14ac:dyDescent="0.25">
      <c r="A204" s="61" t="s">
        <v>81</v>
      </c>
      <c r="B204" s="61" t="s">
        <v>81</v>
      </c>
      <c r="C204" s="62" t="s">
        <v>194</v>
      </c>
      <c r="D204" s="62" t="s">
        <v>41</v>
      </c>
      <c r="E204" s="63" t="s">
        <v>127</v>
      </c>
      <c r="F204" s="63" t="s">
        <v>132</v>
      </c>
      <c r="G204" s="64">
        <v>1000000</v>
      </c>
      <c r="H204" s="65">
        <v>42736</v>
      </c>
      <c r="I204" s="65">
        <v>43100</v>
      </c>
      <c r="J204" s="67"/>
      <c r="K204" s="67"/>
    </row>
    <row r="205" spans="1:11" s="13" customFormat="1" x14ac:dyDescent="0.25">
      <c r="A205" s="69" t="s">
        <v>81</v>
      </c>
      <c r="B205" s="69" t="s">
        <v>81</v>
      </c>
      <c r="C205" s="62" t="s">
        <v>194</v>
      </c>
      <c r="D205" s="62" t="s">
        <v>41</v>
      </c>
      <c r="E205" s="63" t="s">
        <v>127</v>
      </c>
      <c r="F205" s="63" t="s">
        <v>132</v>
      </c>
      <c r="G205" s="64">
        <v>978000</v>
      </c>
      <c r="H205" s="65">
        <v>43101</v>
      </c>
      <c r="I205" s="65">
        <v>43465</v>
      </c>
      <c r="J205" s="67">
        <v>43066</v>
      </c>
      <c r="K205" s="67"/>
    </row>
    <row r="206" spans="1:11" s="13" customFormat="1" x14ac:dyDescent="0.25">
      <c r="A206" s="69" t="s">
        <v>81</v>
      </c>
      <c r="B206" s="69" t="s">
        <v>81</v>
      </c>
      <c r="C206" s="62" t="s">
        <v>194</v>
      </c>
      <c r="D206" s="62" t="s">
        <v>41</v>
      </c>
      <c r="E206" s="63" t="s">
        <v>127</v>
      </c>
      <c r="F206" s="63" t="s">
        <v>132</v>
      </c>
      <c r="G206" s="64">
        <v>989736</v>
      </c>
      <c r="H206" s="65">
        <v>43466</v>
      </c>
      <c r="I206" s="65">
        <v>43830</v>
      </c>
      <c r="J206" s="67">
        <v>43566</v>
      </c>
      <c r="K206" s="71"/>
    </row>
    <row r="207" spans="1:11" s="13" customFormat="1" x14ac:dyDescent="0.25">
      <c r="A207" s="69" t="s">
        <v>81</v>
      </c>
      <c r="B207" s="69" t="s">
        <v>81</v>
      </c>
      <c r="C207" s="62" t="s">
        <v>194</v>
      </c>
      <c r="D207" s="62" t="s">
        <v>41</v>
      </c>
      <c r="E207" s="63" t="s">
        <v>127</v>
      </c>
      <c r="F207" s="63" t="s">
        <v>132</v>
      </c>
      <c r="G207" s="64">
        <v>1005572</v>
      </c>
      <c r="H207" s="65">
        <v>43831</v>
      </c>
      <c r="I207" s="65">
        <v>44196</v>
      </c>
      <c r="J207" s="67">
        <v>43725</v>
      </c>
      <c r="K207" s="71"/>
    </row>
    <row r="208" spans="1:11" s="13" customFormat="1" x14ac:dyDescent="0.25">
      <c r="A208" s="69" t="s">
        <v>81</v>
      </c>
      <c r="B208" s="69" t="s">
        <v>81</v>
      </c>
      <c r="C208" s="62" t="s">
        <v>194</v>
      </c>
      <c r="D208" s="62" t="s">
        <v>41</v>
      </c>
      <c r="E208" s="63" t="s">
        <v>127</v>
      </c>
      <c r="F208" s="63" t="s">
        <v>132</v>
      </c>
      <c r="G208" s="64">
        <v>950000</v>
      </c>
      <c r="H208" s="65">
        <v>44197</v>
      </c>
      <c r="I208" s="65">
        <v>44561</v>
      </c>
      <c r="J208" s="67">
        <v>44271</v>
      </c>
      <c r="K208" s="71"/>
    </row>
    <row r="209" spans="1:11" s="13" customFormat="1" x14ac:dyDescent="0.25">
      <c r="A209" s="78" t="s">
        <v>81</v>
      </c>
      <c r="B209" s="78" t="s">
        <v>81</v>
      </c>
      <c r="C209" s="79" t="s">
        <v>194</v>
      </c>
      <c r="D209" s="79" t="s">
        <v>41</v>
      </c>
      <c r="E209" s="80" t="s">
        <v>127</v>
      </c>
      <c r="F209" s="81" t="s">
        <v>132</v>
      </c>
      <c r="G209" s="82">
        <v>962350</v>
      </c>
      <c r="H209" s="83">
        <v>44562</v>
      </c>
      <c r="I209" s="83">
        <v>44926</v>
      </c>
      <c r="J209" s="67">
        <v>44509</v>
      </c>
      <c r="K209" s="82"/>
    </row>
    <row r="210" spans="1:11" s="13" customFormat="1" x14ac:dyDescent="0.25">
      <c r="A210" s="85" t="s">
        <v>215</v>
      </c>
      <c r="B210" s="85" t="s">
        <v>215</v>
      </c>
      <c r="C210" s="86" t="s">
        <v>211</v>
      </c>
      <c r="D210" s="86" t="s">
        <v>41</v>
      </c>
      <c r="E210" s="87" t="s">
        <v>127</v>
      </c>
      <c r="F210" s="88" t="s">
        <v>134</v>
      </c>
      <c r="G210" s="89">
        <v>0.01</v>
      </c>
      <c r="H210" s="90">
        <v>44197</v>
      </c>
      <c r="I210" s="90">
        <v>44561</v>
      </c>
      <c r="J210" s="67">
        <v>45034</v>
      </c>
      <c r="K210" s="89"/>
    </row>
    <row r="211" spans="1:11" s="13" customFormat="1" x14ac:dyDescent="0.25">
      <c r="A211" s="85" t="s">
        <v>215</v>
      </c>
      <c r="B211" s="85" t="s">
        <v>215</v>
      </c>
      <c r="C211" s="86" t="s">
        <v>211</v>
      </c>
      <c r="D211" s="86" t="s">
        <v>41</v>
      </c>
      <c r="E211" s="87" t="s">
        <v>127</v>
      </c>
      <c r="F211" s="88" t="s">
        <v>134</v>
      </c>
      <c r="G211" s="97">
        <v>0</v>
      </c>
      <c r="H211" s="90">
        <v>44562</v>
      </c>
      <c r="I211" s="90">
        <v>44926</v>
      </c>
      <c r="J211" s="67">
        <v>45034</v>
      </c>
      <c r="K211" s="89"/>
    </row>
    <row r="212" spans="1:11" s="13" customFormat="1" ht="30" x14ac:dyDescent="0.25">
      <c r="A212" s="85" t="s">
        <v>215</v>
      </c>
      <c r="B212" s="85" t="s">
        <v>215</v>
      </c>
      <c r="C212" s="86" t="s">
        <v>211</v>
      </c>
      <c r="D212" s="86" t="s">
        <v>221</v>
      </c>
      <c r="E212" s="87" t="s">
        <v>127</v>
      </c>
      <c r="F212" s="88" t="s">
        <v>134</v>
      </c>
      <c r="G212" s="89">
        <v>0.36</v>
      </c>
      <c r="H212" s="90">
        <v>44927</v>
      </c>
      <c r="I212" s="90">
        <v>45291</v>
      </c>
      <c r="J212" s="67">
        <v>44837</v>
      </c>
      <c r="K212" s="90">
        <v>45309</v>
      </c>
    </row>
    <row r="213" spans="1:11" s="13" customFormat="1" ht="30" x14ac:dyDescent="0.25">
      <c r="A213" s="85" t="s">
        <v>215</v>
      </c>
      <c r="B213" s="85" t="s">
        <v>215</v>
      </c>
      <c r="C213" s="86" t="s">
        <v>211</v>
      </c>
      <c r="D213" s="86" t="s">
        <v>221</v>
      </c>
      <c r="E213" s="87" t="s">
        <v>127</v>
      </c>
      <c r="F213" s="88" t="s">
        <v>134</v>
      </c>
      <c r="G213" s="89">
        <v>0.92</v>
      </c>
      <c r="H213" s="90">
        <v>44927</v>
      </c>
      <c r="I213" s="90">
        <v>45291</v>
      </c>
      <c r="J213" s="67">
        <v>45310</v>
      </c>
      <c r="K213" s="89"/>
    </row>
    <row r="214" spans="1:11" s="13" customFormat="1" ht="30" x14ac:dyDescent="0.25">
      <c r="A214" s="85" t="s">
        <v>215</v>
      </c>
      <c r="B214" s="85" t="s">
        <v>215</v>
      </c>
      <c r="C214" s="86" t="s">
        <v>211</v>
      </c>
      <c r="D214" s="86" t="s">
        <v>221</v>
      </c>
      <c r="E214" s="87" t="s">
        <v>127</v>
      </c>
      <c r="F214" s="88" t="s">
        <v>134</v>
      </c>
      <c r="G214" s="89">
        <v>1.03</v>
      </c>
      <c r="H214" s="90">
        <v>45292</v>
      </c>
      <c r="I214" s="90">
        <v>45657</v>
      </c>
      <c r="J214" s="67">
        <v>45310</v>
      </c>
      <c r="K214" s="90">
        <v>45717</v>
      </c>
    </row>
    <row r="215" spans="1:11" s="13" customFormat="1" ht="30" x14ac:dyDescent="0.25">
      <c r="A215" s="85" t="s">
        <v>215</v>
      </c>
      <c r="B215" s="85" t="s">
        <v>215</v>
      </c>
      <c r="C215" s="86" t="s">
        <v>211</v>
      </c>
      <c r="D215" s="86" t="s">
        <v>221</v>
      </c>
      <c r="E215" s="87" t="s">
        <v>127</v>
      </c>
      <c r="F215" s="88" t="s">
        <v>134</v>
      </c>
      <c r="G215" s="89">
        <v>1.44</v>
      </c>
      <c r="H215" s="83">
        <v>45292</v>
      </c>
      <c r="I215" s="83">
        <v>45657</v>
      </c>
      <c r="J215" s="67">
        <v>45717</v>
      </c>
      <c r="K215" s="89"/>
    </row>
    <row r="216" spans="1:11" s="13" customFormat="1" ht="30" x14ac:dyDescent="0.25">
      <c r="A216" s="85" t="s">
        <v>215</v>
      </c>
      <c r="B216" s="85" t="s">
        <v>215</v>
      </c>
      <c r="C216" s="86" t="s">
        <v>211</v>
      </c>
      <c r="D216" s="86" t="s">
        <v>221</v>
      </c>
      <c r="E216" s="87" t="s">
        <v>127</v>
      </c>
      <c r="F216" s="88" t="s">
        <v>134</v>
      </c>
      <c r="G216" s="89">
        <v>1.44</v>
      </c>
      <c r="H216" s="83">
        <v>45658</v>
      </c>
      <c r="I216" s="83">
        <v>46022</v>
      </c>
      <c r="J216" s="67">
        <v>45567</v>
      </c>
      <c r="K216" s="89"/>
    </row>
    <row r="217" spans="1:11" s="13" customFormat="1" ht="30" x14ac:dyDescent="0.25">
      <c r="A217" s="85" t="s">
        <v>215</v>
      </c>
      <c r="B217" s="85" t="s">
        <v>215</v>
      </c>
      <c r="C217" s="86" t="s">
        <v>211</v>
      </c>
      <c r="D217" s="86" t="s">
        <v>221</v>
      </c>
      <c r="E217" s="87" t="s">
        <v>127</v>
      </c>
      <c r="F217" s="88" t="s">
        <v>134</v>
      </c>
      <c r="G217" s="89">
        <v>1.28</v>
      </c>
      <c r="H217" s="83">
        <v>46023</v>
      </c>
      <c r="I217" s="83">
        <v>46387</v>
      </c>
      <c r="J217" s="67">
        <v>45975</v>
      </c>
      <c r="K217" s="89"/>
    </row>
    <row r="218" spans="1:11" s="13" customFormat="1" x14ac:dyDescent="0.25">
      <c r="A218" s="85" t="s">
        <v>215</v>
      </c>
      <c r="B218" s="85" t="s">
        <v>215</v>
      </c>
      <c r="C218" s="86" t="s">
        <v>212</v>
      </c>
      <c r="D218" s="86" t="s">
        <v>41</v>
      </c>
      <c r="E218" s="87" t="s">
        <v>127</v>
      </c>
      <c r="F218" s="88" t="s">
        <v>134</v>
      </c>
      <c r="G218" s="89">
        <v>5.69</v>
      </c>
      <c r="H218" s="90">
        <v>44197</v>
      </c>
      <c r="I218" s="90">
        <v>44561</v>
      </c>
      <c r="J218" s="67"/>
      <c r="K218" s="89"/>
    </row>
    <row r="219" spans="1:11" s="13" customFormat="1" ht="30" x14ac:dyDescent="0.25">
      <c r="A219" s="85" t="s">
        <v>215</v>
      </c>
      <c r="B219" s="85" t="s">
        <v>215</v>
      </c>
      <c r="C219" s="86" t="s">
        <v>212</v>
      </c>
      <c r="D219" s="86" t="s">
        <v>221</v>
      </c>
      <c r="E219" s="87" t="s">
        <v>127</v>
      </c>
      <c r="F219" s="88" t="s">
        <v>134</v>
      </c>
      <c r="G219" s="89">
        <v>5.53</v>
      </c>
      <c r="H219" s="90">
        <v>44562</v>
      </c>
      <c r="I219" s="90">
        <v>44926</v>
      </c>
      <c r="J219" s="67">
        <v>44837</v>
      </c>
      <c r="K219" s="89"/>
    </row>
    <row r="220" spans="1:11" s="13" customFormat="1" ht="30" x14ac:dyDescent="0.25">
      <c r="A220" s="85" t="s">
        <v>215</v>
      </c>
      <c r="B220" s="85" t="s">
        <v>215</v>
      </c>
      <c r="C220" s="86" t="s">
        <v>212</v>
      </c>
      <c r="D220" s="86" t="s">
        <v>221</v>
      </c>
      <c r="E220" s="87" t="s">
        <v>127</v>
      </c>
      <c r="F220" s="88" t="s">
        <v>134</v>
      </c>
      <c r="G220" s="89">
        <v>6.17</v>
      </c>
      <c r="H220" s="90">
        <v>44927</v>
      </c>
      <c r="I220" s="90">
        <v>45291</v>
      </c>
      <c r="J220" s="67">
        <v>44837</v>
      </c>
      <c r="K220" s="89"/>
    </row>
    <row r="221" spans="1:11" s="13" customFormat="1" ht="30" x14ac:dyDescent="0.25">
      <c r="A221" s="85" t="s">
        <v>215</v>
      </c>
      <c r="B221" s="85" t="s">
        <v>215</v>
      </c>
      <c r="C221" s="86" t="s">
        <v>212</v>
      </c>
      <c r="D221" s="86" t="s">
        <v>221</v>
      </c>
      <c r="E221" s="87" t="s">
        <v>127</v>
      </c>
      <c r="F221" s="88" t="s">
        <v>134</v>
      </c>
      <c r="G221" s="89">
        <v>6.04</v>
      </c>
      <c r="H221" s="90">
        <v>45292</v>
      </c>
      <c r="I221" s="90">
        <v>45657</v>
      </c>
      <c r="J221" s="67">
        <v>45337</v>
      </c>
      <c r="K221" s="89"/>
    </row>
    <row r="222" spans="1:11" s="13" customFormat="1" ht="30" x14ac:dyDescent="0.25">
      <c r="A222" s="85" t="s">
        <v>215</v>
      </c>
      <c r="B222" s="85" t="s">
        <v>215</v>
      </c>
      <c r="C222" s="86" t="s">
        <v>212</v>
      </c>
      <c r="D222" s="86" t="s">
        <v>221</v>
      </c>
      <c r="E222" s="87" t="s">
        <v>127</v>
      </c>
      <c r="F222" s="88" t="s">
        <v>134</v>
      </c>
      <c r="G222" s="89">
        <v>5.88</v>
      </c>
      <c r="H222" s="90">
        <v>45658</v>
      </c>
      <c r="I222" s="90">
        <v>46022</v>
      </c>
      <c r="J222" s="67">
        <v>45567</v>
      </c>
      <c r="K222" s="89"/>
    </row>
    <row r="223" spans="1:11" s="13" customFormat="1" ht="30" x14ac:dyDescent="0.25">
      <c r="A223" s="85" t="s">
        <v>215</v>
      </c>
      <c r="B223" s="85" t="s">
        <v>215</v>
      </c>
      <c r="C223" s="86" t="s">
        <v>212</v>
      </c>
      <c r="D223" s="86" t="s">
        <v>221</v>
      </c>
      <c r="E223" s="87" t="s">
        <v>127</v>
      </c>
      <c r="F223" s="88" t="s">
        <v>134</v>
      </c>
      <c r="G223" s="89">
        <v>7.78</v>
      </c>
      <c r="H223" s="90">
        <v>46023</v>
      </c>
      <c r="I223" s="90">
        <v>46387</v>
      </c>
      <c r="J223" s="67">
        <v>45975</v>
      </c>
      <c r="K223" s="67">
        <v>45992</v>
      </c>
    </row>
    <row r="224" spans="1:11" s="13" customFormat="1" ht="30" x14ac:dyDescent="0.25">
      <c r="A224" s="85" t="s">
        <v>215</v>
      </c>
      <c r="B224" s="85" t="s">
        <v>215</v>
      </c>
      <c r="C224" s="86" t="s">
        <v>212</v>
      </c>
      <c r="D224" s="86" t="s">
        <v>221</v>
      </c>
      <c r="E224" s="87" t="s">
        <v>127</v>
      </c>
      <c r="F224" s="88" t="s">
        <v>134</v>
      </c>
      <c r="G224" s="97">
        <v>6</v>
      </c>
      <c r="H224" s="90">
        <v>46023</v>
      </c>
      <c r="I224" s="90">
        <v>46387</v>
      </c>
      <c r="J224" s="67">
        <v>45993</v>
      </c>
      <c r="K224" s="89"/>
    </row>
    <row r="225" spans="1:11" s="13" customFormat="1" x14ac:dyDescent="0.25">
      <c r="A225" s="85" t="s">
        <v>215</v>
      </c>
      <c r="B225" s="85" t="s">
        <v>215</v>
      </c>
      <c r="C225" s="86" t="s">
        <v>213</v>
      </c>
      <c r="D225" s="86" t="s">
        <v>41</v>
      </c>
      <c r="E225" s="87" t="s">
        <v>127</v>
      </c>
      <c r="F225" s="88" t="s">
        <v>134</v>
      </c>
      <c r="G225" s="89">
        <v>2.46</v>
      </c>
      <c r="H225" s="90">
        <v>44197</v>
      </c>
      <c r="I225" s="90">
        <v>44561</v>
      </c>
      <c r="J225" s="67"/>
      <c r="K225" s="89"/>
    </row>
    <row r="226" spans="1:11" s="13" customFormat="1" ht="30" x14ac:dyDescent="0.25">
      <c r="A226" s="78" t="s">
        <v>215</v>
      </c>
      <c r="B226" s="78" t="s">
        <v>215</v>
      </c>
      <c r="C226" s="79" t="s">
        <v>213</v>
      </c>
      <c r="D226" s="86" t="s">
        <v>221</v>
      </c>
      <c r="E226" s="91" t="s">
        <v>127</v>
      </c>
      <c r="F226" s="92" t="s">
        <v>134</v>
      </c>
      <c r="G226" s="82">
        <v>2.2799999999999998</v>
      </c>
      <c r="H226" s="83">
        <v>44562</v>
      </c>
      <c r="I226" s="83">
        <v>44926</v>
      </c>
      <c r="J226" s="67">
        <v>44837</v>
      </c>
      <c r="K226" s="82"/>
    </row>
    <row r="227" spans="1:11" s="13" customFormat="1" ht="30" x14ac:dyDescent="0.25">
      <c r="A227" s="78" t="s">
        <v>215</v>
      </c>
      <c r="B227" s="78" t="s">
        <v>215</v>
      </c>
      <c r="C227" s="79" t="s">
        <v>213</v>
      </c>
      <c r="D227" s="86" t="s">
        <v>221</v>
      </c>
      <c r="E227" s="91" t="s">
        <v>127</v>
      </c>
      <c r="F227" s="92" t="s">
        <v>134</v>
      </c>
      <c r="G227" s="82">
        <v>2.57</v>
      </c>
      <c r="H227" s="83">
        <v>44927</v>
      </c>
      <c r="I227" s="83">
        <v>45291</v>
      </c>
      <c r="J227" s="67">
        <v>44837</v>
      </c>
      <c r="K227" s="67">
        <v>45309</v>
      </c>
    </row>
    <row r="228" spans="1:11" s="13" customFormat="1" ht="30" x14ac:dyDescent="0.25">
      <c r="A228" s="78" t="s">
        <v>215</v>
      </c>
      <c r="B228" s="78" t="s">
        <v>215</v>
      </c>
      <c r="C228" s="79" t="s">
        <v>213</v>
      </c>
      <c r="D228" s="86" t="s">
        <v>221</v>
      </c>
      <c r="E228" s="91" t="s">
        <v>127</v>
      </c>
      <c r="F228" s="92" t="s">
        <v>134</v>
      </c>
      <c r="G228" s="82">
        <v>2.46</v>
      </c>
      <c r="H228" s="83">
        <v>44927</v>
      </c>
      <c r="I228" s="83">
        <v>45291</v>
      </c>
      <c r="J228" s="67">
        <v>45310</v>
      </c>
      <c r="K228" s="98"/>
    </row>
    <row r="229" spans="1:11" s="13" customFormat="1" ht="30" x14ac:dyDescent="0.25">
      <c r="A229" s="78" t="s">
        <v>215</v>
      </c>
      <c r="B229" s="78" t="s">
        <v>215</v>
      </c>
      <c r="C229" s="79" t="s">
        <v>213</v>
      </c>
      <c r="D229" s="86" t="s">
        <v>221</v>
      </c>
      <c r="E229" s="91" t="s">
        <v>127</v>
      </c>
      <c r="F229" s="92" t="s">
        <v>134</v>
      </c>
      <c r="G229" s="82">
        <v>2.4700000000000002</v>
      </c>
      <c r="H229" s="83">
        <v>45292</v>
      </c>
      <c r="I229" s="83">
        <v>45657</v>
      </c>
      <c r="J229" s="67">
        <v>45310</v>
      </c>
      <c r="K229" s="67">
        <v>45717</v>
      </c>
    </row>
    <row r="230" spans="1:11" s="13" customFormat="1" ht="30" x14ac:dyDescent="0.25">
      <c r="A230" s="78" t="s">
        <v>215</v>
      </c>
      <c r="B230" s="78" t="s">
        <v>215</v>
      </c>
      <c r="C230" s="79" t="s">
        <v>213</v>
      </c>
      <c r="D230" s="86" t="s">
        <v>221</v>
      </c>
      <c r="E230" s="91" t="s">
        <v>127</v>
      </c>
      <c r="F230" s="92" t="s">
        <v>134</v>
      </c>
      <c r="G230" s="82">
        <v>2.61</v>
      </c>
      <c r="H230" s="83">
        <v>45292</v>
      </c>
      <c r="I230" s="83">
        <v>45657</v>
      </c>
      <c r="J230" s="67">
        <v>45717</v>
      </c>
      <c r="K230" s="98"/>
    </row>
    <row r="231" spans="1:11" s="13" customFormat="1" ht="30" x14ac:dyDescent="0.25">
      <c r="A231" s="78" t="s">
        <v>215</v>
      </c>
      <c r="B231" s="78" t="s">
        <v>215</v>
      </c>
      <c r="C231" s="79" t="s">
        <v>213</v>
      </c>
      <c r="D231" s="86" t="s">
        <v>221</v>
      </c>
      <c r="E231" s="91" t="s">
        <v>127</v>
      </c>
      <c r="F231" s="92" t="s">
        <v>134</v>
      </c>
      <c r="G231" s="82">
        <v>2.62</v>
      </c>
      <c r="H231" s="90">
        <v>45658</v>
      </c>
      <c r="I231" s="90">
        <v>46022</v>
      </c>
      <c r="J231" s="67">
        <v>45567</v>
      </c>
      <c r="K231" s="98"/>
    </row>
    <row r="232" spans="1:11" s="13" customFormat="1" ht="30" x14ac:dyDescent="0.25">
      <c r="A232" s="78" t="s">
        <v>215</v>
      </c>
      <c r="B232" s="78" t="s">
        <v>215</v>
      </c>
      <c r="C232" s="79" t="s">
        <v>213</v>
      </c>
      <c r="D232" s="86" t="s">
        <v>221</v>
      </c>
      <c r="E232" s="91" t="s">
        <v>127</v>
      </c>
      <c r="F232" s="92" t="s">
        <v>134</v>
      </c>
      <c r="G232" s="82">
        <v>2.7</v>
      </c>
      <c r="H232" s="90">
        <v>46023</v>
      </c>
      <c r="I232" s="90">
        <v>46387</v>
      </c>
      <c r="J232" s="67">
        <v>45975</v>
      </c>
      <c r="K232" s="98"/>
    </row>
    <row r="233" spans="1:11" s="13" customFormat="1" x14ac:dyDescent="0.25">
      <c r="A233" s="61">
        <v>1750604</v>
      </c>
      <c r="B233" s="61">
        <v>1750604</v>
      </c>
      <c r="C233" s="62" t="s">
        <v>143</v>
      </c>
      <c r="D233" s="62" t="s">
        <v>41</v>
      </c>
      <c r="E233" s="63" t="s">
        <v>127</v>
      </c>
      <c r="F233" s="63" t="s">
        <v>134</v>
      </c>
      <c r="G233" s="64">
        <v>67</v>
      </c>
      <c r="H233" s="65">
        <v>42736</v>
      </c>
      <c r="I233" s="65">
        <v>44926</v>
      </c>
      <c r="J233" s="64"/>
      <c r="K233" s="66"/>
    </row>
    <row r="234" spans="1:11" s="13" customFormat="1" x14ac:dyDescent="0.25">
      <c r="A234" s="61">
        <v>1750612</v>
      </c>
      <c r="B234" s="61">
        <v>1750612</v>
      </c>
      <c r="C234" s="62" t="s">
        <v>43</v>
      </c>
      <c r="D234" s="62" t="s">
        <v>41</v>
      </c>
      <c r="E234" s="63" t="s">
        <v>127</v>
      </c>
      <c r="F234" s="63" t="s">
        <v>134</v>
      </c>
      <c r="G234" s="64">
        <v>21</v>
      </c>
      <c r="H234" s="65">
        <v>42736</v>
      </c>
      <c r="I234" s="65">
        <v>44926</v>
      </c>
      <c r="J234" s="64"/>
      <c r="K234" s="66"/>
    </row>
    <row r="235" spans="1:11" s="13" customFormat="1" x14ac:dyDescent="0.25">
      <c r="A235" s="61">
        <v>1750609</v>
      </c>
      <c r="B235" s="61">
        <v>1750609</v>
      </c>
      <c r="C235" s="62" t="s">
        <v>144</v>
      </c>
      <c r="D235" s="62" t="s">
        <v>41</v>
      </c>
      <c r="E235" s="63" t="s">
        <v>127</v>
      </c>
      <c r="F235" s="63" t="s">
        <v>134</v>
      </c>
      <c r="G235" s="64">
        <v>33</v>
      </c>
      <c r="H235" s="65">
        <v>42736</v>
      </c>
      <c r="I235" s="65">
        <v>44926</v>
      </c>
      <c r="J235" s="64"/>
      <c r="K235" s="66"/>
    </row>
    <row r="236" spans="1:11" s="13" customFormat="1" x14ac:dyDescent="0.25">
      <c r="A236" s="61">
        <v>1750616</v>
      </c>
      <c r="B236" s="61">
        <v>1750616</v>
      </c>
      <c r="C236" s="62" t="s">
        <v>141</v>
      </c>
      <c r="D236" s="62" t="s">
        <v>41</v>
      </c>
      <c r="E236" s="63" t="s">
        <v>127</v>
      </c>
      <c r="F236" s="63" t="s">
        <v>134</v>
      </c>
      <c r="G236" s="64">
        <v>79</v>
      </c>
      <c r="H236" s="65">
        <v>42736</v>
      </c>
      <c r="I236" s="65">
        <v>44926</v>
      </c>
      <c r="J236" s="64"/>
      <c r="K236" s="66"/>
    </row>
    <row r="237" spans="1:11" s="13" customFormat="1" x14ac:dyDescent="0.25">
      <c r="A237" s="61">
        <v>1750619</v>
      </c>
      <c r="B237" s="61">
        <v>1750619</v>
      </c>
      <c r="C237" s="62" t="s">
        <v>142</v>
      </c>
      <c r="D237" s="62" t="s">
        <v>41</v>
      </c>
      <c r="E237" s="63" t="s">
        <v>127</v>
      </c>
      <c r="F237" s="63" t="s">
        <v>134</v>
      </c>
      <c r="G237" s="64">
        <v>100</v>
      </c>
      <c r="H237" s="65">
        <v>42736</v>
      </c>
      <c r="I237" s="65">
        <v>44926</v>
      </c>
      <c r="J237" s="64"/>
      <c r="K237" s="66"/>
    </row>
    <row r="238" spans="1:11" s="13" customFormat="1" x14ac:dyDescent="0.25">
      <c r="A238" s="61">
        <v>1750602</v>
      </c>
      <c r="B238" s="61">
        <v>1750602</v>
      </c>
      <c r="C238" s="62" t="s">
        <v>40</v>
      </c>
      <c r="D238" s="62" t="s">
        <v>41</v>
      </c>
      <c r="E238" s="63" t="s">
        <v>127</v>
      </c>
      <c r="F238" s="63" t="s">
        <v>134</v>
      </c>
      <c r="G238" s="64">
        <v>1.63</v>
      </c>
      <c r="H238" s="65">
        <v>42736</v>
      </c>
      <c r="I238" s="65">
        <v>43100</v>
      </c>
      <c r="J238" s="67"/>
      <c r="K238" s="67"/>
    </row>
    <row r="239" spans="1:11" s="13" customFormat="1" x14ac:dyDescent="0.25">
      <c r="A239" s="61">
        <v>1750602</v>
      </c>
      <c r="B239" s="61">
        <v>1750602</v>
      </c>
      <c r="C239" s="62" t="s">
        <v>40</v>
      </c>
      <c r="D239" s="62" t="s">
        <v>41</v>
      </c>
      <c r="E239" s="63" t="s">
        <v>127</v>
      </c>
      <c r="F239" s="63" t="s">
        <v>134</v>
      </c>
      <c r="G239" s="64">
        <v>0.36</v>
      </c>
      <c r="H239" s="65">
        <v>43101</v>
      </c>
      <c r="I239" s="65">
        <v>43465</v>
      </c>
      <c r="J239" s="67">
        <v>43066</v>
      </c>
      <c r="K239" s="67"/>
    </row>
    <row r="240" spans="1:11" s="13" customFormat="1" x14ac:dyDescent="0.25">
      <c r="A240" s="61">
        <v>1750602</v>
      </c>
      <c r="B240" s="61">
        <v>1750602</v>
      </c>
      <c r="C240" s="62" t="s">
        <v>40</v>
      </c>
      <c r="D240" s="62" t="s">
        <v>41</v>
      </c>
      <c r="E240" s="63" t="s">
        <v>127</v>
      </c>
      <c r="F240" s="63" t="s">
        <v>134</v>
      </c>
      <c r="G240" s="64">
        <v>0.13</v>
      </c>
      <c r="H240" s="65">
        <v>43466</v>
      </c>
      <c r="I240" s="65">
        <v>43830</v>
      </c>
      <c r="J240" s="67">
        <v>43566</v>
      </c>
      <c r="K240" s="67"/>
    </row>
    <row r="241" spans="1:11" s="13" customFormat="1" x14ac:dyDescent="0.25">
      <c r="A241" s="61">
        <v>1750602</v>
      </c>
      <c r="B241" s="61">
        <v>1750602</v>
      </c>
      <c r="C241" s="62" t="s">
        <v>40</v>
      </c>
      <c r="D241" s="62" t="s">
        <v>41</v>
      </c>
      <c r="E241" s="63" t="s">
        <v>127</v>
      </c>
      <c r="F241" s="63" t="s">
        <v>134</v>
      </c>
      <c r="G241" s="64">
        <v>0.06</v>
      </c>
      <c r="H241" s="65">
        <v>43831</v>
      </c>
      <c r="I241" s="65">
        <v>44196</v>
      </c>
      <c r="J241" s="67">
        <v>43725</v>
      </c>
      <c r="K241" s="67">
        <v>43893</v>
      </c>
    </row>
    <row r="242" spans="1:11" s="13" customFormat="1" x14ac:dyDescent="0.25">
      <c r="A242" s="61">
        <v>1750602</v>
      </c>
      <c r="B242" s="61">
        <v>1750602</v>
      </c>
      <c r="C242" s="62" t="s">
        <v>40</v>
      </c>
      <c r="D242" s="62" t="s">
        <v>41</v>
      </c>
      <c r="E242" s="63" t="s">
        <v>127</v>
      </c>
      <c r="F242" s="63" t="s">
        <v>134</v>
      </c>
      <c r="G242" s="64">
        <v>7.0000000000000007E-2</v>
      </c>
      <c r="H242" s="65">
        <v>43831</v>
      </c>
      <c r="I242" s="65">
        <v>44196</v>
      </c>
      <c r="J242" s="67">
        <v>43894</v>
      </c>
      <c r="K242" s="67"/>
    </row>
    <row r="243" spans="1:11" s="13" customFormat="1" x14ac:dyDescent="0.25">
      <c r="A243" s="61">
        <v>1750602</v>
      </c>
      <c r="B243" s="61">
        <v>1750602</v>
      </c>
      <c r="C243" s="62" t="s">
        <v>40</v>
      </c>
      <c r="D243" s="62" t="s">
        <v>41</v>
      </c>
      <c r="E243" s="63" t="s">
        <v>127</v>
      </c>
      <c r="F243" s="63" t="s">
        <v>134</v>
      </c>
      <c r="G243" s="64">
        <v>0.03</v>
      </c>
      <c r="H243" s="65">
        <v>44197</v>
      </c>
      <c r="I243" s="65">
        <v>44561</v>
      </c>
      <c r="J243" s="67">
        <v>44271</v>
      </c>
      <c r="K243" s="67"/>
    </row>
    <row r="244" spans="1:11" s="13" customFormat="1" x14ac:dyDescent="0.25">
      <c r="A244" s="78">
        <v>1750602</v>
      </c>
      <c r="B244" s="78">
        <v>1750602</v>
      </c>
      <c r="C244" s="79" t="s">
        <v>40</v>
      </c>
      <c r="D244" s="79" t="s">
        <v>41</v>
      </c>
      <c r="E244" s="80" t="s">
        <v>127</v>
      </c>
      <c r="F244" s="81" t="s">
        <v>134</v>
      </c>
      <c r="G244" s="82">
        <v>-0.01</v>
      </c>
      <c r="H244" s="83">
        <v>44562</v>
      </c>
      <c r="I244" s="83">
        <v>44926</v>
      </c>
      <c r="J244" s="83">
        <v>44509</v>
      </c>
      <c r="K244" s="82"/>
    </row>
    <row r="245" spans="1:11" s="13" customFormat="1" x14ac:dyDescent="0.25">
      <c r="A245" s="61">
        <v>1750607</v>
      </c>
      <c r="B245" s="61">
        <v>1750607</v>
      </c>
      <c r="C245" s="62" t="s">
        <v>42</v>
      </c>
      <c r="D245" s="62" t="s">
        <v>41</v>
      </c>
      <c r="E245" s="63" t="s">
        <v>127</v>
      </c>
      <c r="F245" s="63" t="s">
        <v>134</v>
      </c>
      <c r="G245" s="64">
        <v>5.39</v>
      </c>
      <c r="H245" s="65">
        <v>42736</v>
      </c>
      <c r="I245" s="65">
        <v>43100</v>
      </c>
      <c r="J245" s="67">
        <v>42668</v>
      </c>
      <c r="K245" s="67"/>
    </row>
    <row r="246" spans="1:11" s="13" customFormat="1" x14ac:dyDescent="0.25">
      <c r="A246" s="61">
        <v>1750607</v>
      </c>
      <c r="B246" s="61">
        <v>1750607</v>
      </c>
      <c r="C246" s="62" t="s">
        <v>42</v>
      </c>
      <c r="D246" s="62" t="s">
        <v>41</v>
      </c>
      <c r="E246" s="63" t="s">
        <v>127</v>
      </c>
      <c r="F246" s="63" t="s">
        <v>134</v>
      </c>
      <c r="G246" s="66">
        <v>5.5</v>
      </c>
      <c r="H246" s="67">
        <v>42736</v>
      </c>
      <c r="I246" s="65">
        <v>43100</v>
      </c>
      <c r="J246" s="67"/>
      <c r="K246" s="67">
        <v>42667</v>
      </c>
    </row>
    <row r="247" spans="1:11" s="13" customFormat="1" x14ac:dyDescent="0.25">
      <c r="A247" s="61">
        <v>1750607</v>
      </c>
      <c r="B247" s="61">
        <v>1750607</v>
      </c>
      <c r="C247" s="62" t="s">
        <v>42</v>
      </c>
      <c r="D247" s="62" t="s">
        <v>41</v>
      </c>
      <c r="E247" s="63" t="s">
        <v>127</v>
      </c>
      <c r="F247" s="63" t="s">
        <v>134</v>
      </c>
      <c r="G247" s="64">
        <v>5.38</v>
      </c>
      <c r="H247" s="65">
        <v>43101</v>
      </c>
      <c r="I247" s="65">
        <v>43465</v>
      </c>
      <c r="J247" s="67">
        <v>43066</v>
      </c>
      <c r="K247" s="67">
        <v>43566</v>
      </c>
    </row>
    <row r="248" spans="1:11" s="13" customFormat="1" x14ac:dyDescent="0.25">
      <c r="A248" s="61">
        <v>1750607</v>
      </c>
      <c r="B248" s="61">
        <v>1750607</v>
      </c>
      <c r="C248" s="62" t="s">
        <v>42</v>
      </c>
      <c r="D248" s="62" t="s">
        <v>41</v>
      </c>
      <c r="E248" s="63" t="s">
        <v>127</v>
      </c>
      <c r="F248" s="63" t="s">
        <v>134</v>
      </c>
      <c r="G248" s="64">
        <v>5.6</v>
      </c>
      <c r="H248" s="65">
        <v>43466</v>
      </c>
      <c r="I248" s="65">
        <v>43830</v>
      </c>
      <c r="J248" s="67">
        <v>43566</v>
      </c>
      <c r="K248" s="67">
        <v>43893</v>
      </c>
    </row>
    <row r="249" spans="1:11" s="13" customFormat="1" x14ac:dyDescent="0.25">
      <c r="A249" s="61">
        <v>1750607</v>
      </c>
      <c r="B249" s="61">
        <v>1750607</v>
      </c>
      <c r="C249" s="62" t="s">
        <v>42</v>
      </c>
      <c r="D249" s="62" t="s">
        <v>41</v>
      </c>
      <c r="E249" s="63" t="s">
        <v>127</v>
      </c>
      <c r="F249" s="63" t="s">
        <v>134</v>
      </c>
      <c r="G249" s="64">
        <v>5.59</v>
      </c>
      <c r="H249" s="65">
        <v>43466</v>
      </c>
      <c r="I249" s="65">
        <v>43830</v>
      </c>
      <c r="J249" s="67">
        <v>43894</v>
      </c>
      <c r="K249" s="67"/>
    </row>
    <row r="250" spans="1:11" s="13" customFormat="1" x14ac:dyDescent="0.25">
      <c r="A250" s="61">
        <v>1750607</v>
      </c>
      <c r="B250" s="61">
        <v>1750607</v>
      </c>
      <c r="C250" s="62" t="s">
        <v>42</v>
      </c>
      <c r="D250" s="62" t="s">
        <v>41</v>
      </c>
      <c r="E250" s="63" t="s">
        <v>127</v>
      </c>
      <c r="F250" s="63" t="s">
        <v>134</v>
      </c>
      <c r="G250" s="64">
        <v>5.33</v>
      </c>
      <c r="H250" s="65">
        <v>43831</v>
      </c>
      <c r="I250" s="65">
        <v>44196</v>
      </c>
      <c r="J250" s="67">
        <v>43725</v>
      </c>
      <c r="K250" s="67">
        <v>43893</v>
      </c>
    </row>
    <row r="251" spans="1:11" s="13" customFormat="1" x14ac:dyDescent="0.25">
      <c r="A251" s="61">
        <v>1750607</v>
      </c>
      <c r="B251" s="61">
        <v>1750607</v>
      </c>
      <c r="C251" s="62" t="s">
        <v>42</v>
      </c>
      <c r="D251" s="62" t="s">
        <v>41</v>
      </c>
      <c r="E251" s="63" t="s">
        <v>127</v>
      </c>
      <c r="F251" s="63" t="s">
        <v>134</v>
      </c>
      <c r="G251" s="64">
        <v>5.28</v>
      </c>
      <c r="H251" s="65">
        <v>43831</v>
      </c>
      <c r="I251" s="65">
        <v>44196</v>
      </c>
      <c r="J251" s="67">
        <v>43894</v>
      </c>
      <c r="K251" s="67"/>
    </row>
    <row r="252" spans="1:11" s="13" customFormat="1" x14ac:dyDescent="0.25">
      <c r="A252" s="61">
        <v>1750607</v>
      </c>
      <c r="B252" s="61">
        <v>1750607</v>
      </c>
      <c r="C252" s="62" t="s">
        <v>42</v>
      </c>
      <c r="D252" s="62" t="s">
        <v>41</v>
      </c>
      <c r="E252" s="63" t="s">
        <v>127</v>
      </c>
      <c r="F252" s="63" t="s">
        <v>134</v>
      </c>
      <c r="G252" s="64">
        <v>5.69</v>
      </c>
      <c r="H252" s="65">
        <v>44197</v>
      </c>
      <c r="I252" s="65">
        <v>44561</v>
      </c>
      <c r="J252" s="67">
        <v>44271</v>
      </c>
      <c r="K252" s="67"/>
    </row>
    <row r="253" spans="1:11" s="13" customFormat="1" x14ac:dyDescent="0.25">
      <c r="A253" s="78">
        <v>1750607</v>
      </c>
      <c r="B253" s="78">
        <v>1750607</v>
      </c>
      <c r="C253" s="79" t="s">
        <v>42</v>
      </c>
      <c r="D253" s="79" t="s">
        <v>41</v>
      </c>
      <c r="E253" s="80" t="s">
        <v>127</v>
      </c>
      <c r="F253" s="81" t="s">
        <v>134</v>
      </c>
      <c r="G253" s="82">
        <v>5.53</v>
      </c>
      <c r="H253" s="83">
        <v>44562</v>
      </c>
      <c r="I253" s="83">
        <v>44926</v>
      </c>
      <c r="J253" s="83">
        <v>44509</v>
      </c>
      <c r="K253" s="82"/>
    </row>
    <row r="254" spans="1:11" s="13" customFormat="1" ht="30" x14ac:dyDescent="0.25">
      <c r="A254" s="61">
        <v>117580</v>
      </c>
      <c r="B254" s="61">
        <v>520143</v>
      </c>
      <c r="C254" s="62" t="s">
        <v>14</v>
      </c>
      <c r="D254" s="62" t="s">
        <v>93</v>
      </c>
      <c r="E254" s="63" t="s">
        <v>127</v>
      </c>
      <c r="F254" s="63" t="s">
        <v>132</v>
      </c>
      <c r="G254" s="64">
        <v>3000</v>
      </c>
      <c r="H254" s="65">
        <v>42005</v>
      </c>
      <c r="I254" s="65">
        <v>43465</v>
      </c>
      <c r="J254" s="64"/>
      <c r="K254" s="67"/>
    </row>
    <row r="255" spans="1:11" s="13" customFormat="1" ht="30" x14ac:dyDescent="0.25">
      <c r="A255" s="61">
        <v>117580</v>
      </c>
      <c r="B255" s="61">
        <v>520143</v>
      </c>
      <c r="C255" s="62" t="s">
        <v>14</v>
      </c>
      <c r="D255" s="62" t="s">
        <v>152</v>
      </c>
      <c r="E255" s="63" t="s">
        <v>127</v>
      </c>
      <c r="F255" s="63" t="s">
        <v>132</v>
      </c>
      <c r="G255" s="64">
        <v>3100</v>
      </c>
      <c r="H255" s="65">
        <v>43466</v>
      </c>
      <c r="I255" s="65">
        <v>44196</v>
      </c>
      <c r="J255" s="65">
        <v>43566</v>
      </c>
      <c r="K255" s="67"/>
    </row>
    <row r="256" spans="1:11" s="13" customFormat="1" ht="30" x14ac:dyDescent="0.25">
      <c r="A256" s="61">
        <v>117580</v>
      </c>
      <c r="B256" s="61" t="s">
        <v>215</v>
      </c>
      <c r="C256" s="62" t="s">
        <v>14</v>
      </c>
      <c r="D256" s="62" t="s">
        <v>152</v>
      </c>
      <c r="E256" s="63" t="s">
        <v>127</v>
      </c>
      <c r="F256" s="63" t="s">
        <v>132</v>
      </c>
      <c r="G256" s="64">
        <v>3200</v>
      </c>
      <c r="H256" s="65">
        <v>44197</v>
      </c>
      <c r="I256" s="65">
        <v>44926</v>
      </c>
      <c r="J256" s="65">
        <v>44271</v>
      </c>
      <c r="K256" s="67"/>
    </row>
    <row r="257" spans="1:11" s="13" customFormat="1" ht="30" x14ac:dyDescent="0.25">
      <c r="A257" s="61">
        <v>117580</v>
      </c>
      <c r="B257" s="61" t="s">
        <v>215</v>
      </c>
      <c r="C257" s="62" t="s">
        <v>14</v>
      </c>
      <c r="D257" s="62" t="s">
        <v>152</v>
      </c>
      <c r="E257" s="63" t="s">
        <v>127</v>
      </c>
      <c r="F257" s="63" t="s">
        <v>132</v>
      </c>
      <c r="G257" s="64">
        <v>3400</v>
      </c>
      <c r="H257" s="65">
        <v>44927</v>
      </c>
      <c r="I257" s="65">
        <v>45291</v>
      </c>
      <c r="J257" s="65">
        <v>44837</v>
      </c>
      <c r="K257" s="67"/>
    </row>
    <row r="258" spans="1:11" s="13" customFormat="1" ht="30" x14ac:dyDescent="0.25">
      <c r="A258" s="61">
        <v>117580</v>
      </c>
      <c r="B258" s="61" t="s">
        <v>215</v>
      </c>
      <c r="C258" s="62" t="s">
        <v>14</v>
      </c>
      <c r="D258" s="62" t="s">
        <v>152</v>
      </c>
      <c r="E258" s="63" t="s">
        <v>127</v>
      </c>
      <c r="F258" s="63" t="s">
        <v>132</v>
      </c>
      <c r="G258" s="64">
        <v>3700</v>
      </c>
      <c r="H258" s="65">
        <v>45292</v>
      </c>
      <c r="I258" s="65">
        <v>45657</v>
      </c>
      <c r="J258" s="65">
        <v>45310</v>
      </c>
      <c r="K258" s="67"/>
    </row>
    <row r="259" spans="1:11" s="13" customFormat="1" ht="30" x14ac:dyDescent="0.25">
      <c r="A259" s="61">
        <v>117580</v>
      </c>
      <c r="B259" s="61" t="s">
        <v>215</v>
      </c>
      <c r="C259" s="62" t="s">
        <v>14</v>
      </c>
      <c r="D259" s="62" t="s">
        <v>152</v>
      </c>
      <c r="E259" s="63" t="s">
        <v>127</v>
      </c>
      <c r="F259" s="63" t="s">
        <v>132</v>
      </c>
      <c r="G259" s="64">
        <v>3800</v>
      </c>
      <c r="H259" s="65">
        <v>45658</v>
      </c>
      <c r="I259" s="65">
        <v>46022</v>
      </c>
      <c r="J259" s="65">
        <v>45567</v>
      </c>
      <c r="K259" s="67"/>
    </row>
    <row r="260" spans="1:11" s="13" customFormat="1" ht="30" x14ac:dyDescent="0.25">
      <c r="A260" s="61">
        <v>117580</v>
      </c>
      <c r="B260" s="61" t="s">
        <v>215</v>
      </c>
      <c r="C260" s="62" t="s">
        <v>14</v>
      </c>
      <c r="D260" s="62" t="s">
        <v>152</v>
      </c>
      <c r="E260" s="63" t="s">
        <v>127</v>
      </c>
      <c r="F260" s="63" t="s">
        <v>132</v>
      </c>
      <c r="G260" s="64">
        <v>3800</v>
      </c>
      <c r="H260" s="65">
        <v>46023</v>
      </c>
      <c r="I260" s="65">
        <v>46387</v>
      </c>
      <c r="J260" s="67">
        <v>45975</v>
      </c>
      <c r="K260" s="67"/>
    </row>
    <row r="261" spans="1:11" s="13" customFormat="1" ht="30" x14ac:dyDescent="0.25">
      <c r="A261" s="61">
        <v>117580</v>
      </c>
      <c r="B261" s="61">
        <v>520143</v>
      </c>
      <c r="C261" s="62" t="s">
        <v>15</v>
      </c>
      <c r="D261" s="62" t="s">
        <v>93</v>
      </c>
      <c r="E261" s="63" t="s">
        <v>127</v>
      </c>
      <c r="F261" s="63" t="s">
        <v>132</v>
      </c>
      <c r="G261" s="64">
        <v>6000</v>
      </c>
      <c r="H261" s="65">
        <v>42005</v>
      </c>
      <c r="I261" s="65">
        <v>43465</v>
      </c>
      <c r="J261" s="64"/>
      <c r="K261" s="67"/>
    </row>
    <row r="262" spans="1:11" s="13" customFormat="1" ht="30" x14ac:dyDescent="0.25">
      <c r="A262" s="61">
        <v>117580</v>
      </c>
      <c r="B262" s="61">
        <v>520143</v>
      </c>
      <c r="C262" s="62" t="s">
        <v>15</v>
      </c>
      <c r="D262" s="62" t="s">
        <v>152</v>
      </c>
      <c r="E262" s="63" t="s">
        <v>127</v>
      </c>
      <c r="F262" s="63" t="s">
        <v>132</v>
      </c>
      <c r="G262" s="64">
        <v>6200</v>
      </c>
      <c r="H262" s="65">
        <v>43466</v>
      </c>
      <c r="I262" s="65">
        <v>44196</v>
      </c>
      <c r="J262" s="65">
        <v>43566</v>
      </c>
      <c r="K262" s="67"/>
    </row>
    <row r="263" spans="1:11" s="13" customFormat="1" ht="30" x14ac:dyDescent="0.25">
      <c r="A263" s="61">
        <v>117580</v>
      </c>
      <c r="B263" s="61" t="s">
        <v>215</v>
      </c>
      <c r="C263" s="62" t="s">
        <v>15</v>
      </c>
      <c r="D263" s="62" t="s">
        <v>152</v>
      </c>
      <c r="E263" s="63" t="s">
        <v>127</v>
      </c>
      <c r="F263" s="63" t="s">
        <v>132</v>
      </c>
      <c r="G263" s="64">
        <v>6400</v>
      </c>
      <c r="H263" s="65">
        <v>44197</v>
      </c>
      <c r="I263" s="65">
        <v>44926</v>
      </c>
      <c r="J263" s="65">
        <v>44271</v>
      </c>
      <c r="K263" s="67"/>
    </row>
    <row r="264" spans="1:11" s="13" customFormat="1" ht="30" x14ac:dyDescent="0.25">
      <c r="A264" s="61">
        <v>117580</v>
      </c>
      <c r="B264" s="61" t="s">
        <v>215</v>
      </c>
      <c r="C264" s="62" t="s">
        <v>15</v>
      </c>
      <c r="D264" s="62" t="s">
        <v>152</v>
      </c>
      <c r="E264" s="63" t="s">
        <v>127</v>
      </c>
      <c r="F264" s="63" t="s">
        <v>132</v>
      </c>
      <c r="G264" s="64">
        <v>6800</v>
      </c>
      <c r="H264" s="65">
        <v>44927</v>
      </c>
      <c r="I264" s="65">
        <v>45291</v>
      </c>
      <c r="J264" s="65">
        <v>44837</v>
      </c>
      <c r="K264" s="67"/>
    </row>
    <row r="265" spans="1:11" s="13" customFormat="1" ht="30" x14ac:dyDescent="0.25">
      <c r="A265" s="61">
        <v>117580</v>
      </c>
      <c r="B265" s="61" t="s">
        <v>215</v>
      </c>
      <c r="C265" s="62" t="s">
        <v>15</v>
      </c>
      <c r="D265" s="62" t="s">
        <v>152</v>
      </c>
      <c r="E265" s="63" t="s">
        <v>127</v>
      </c>
      <c r="F265" s="63" t="s">
        <v>132</v>
      </c>
      <c r="G265" s="64">
        <v>7400</v>
      </c>
      <c r="H265" s="65">
        <v>45292</v>
      </c>
      <c r="I265" s="65">
        <v>45657</v>
      </c>
      <c r="J265" s="65">
        <v>45310</v>
      </c>
      <c r="K265" s="67"/>
    </row>
    <row r="266" spans="1:11" s="13" customFormat="1" ht="30" x14ac:dyDescent="0.25">
      <c r="A266" s="61">
        <v>117580</v>
      </c>
      <c r="B266" s="61" t="s">
        <v>215</v>
      </c>
      <c r="C266" s="62" t="s">
        <v>15</v>
      </c>
      <c r="D266" s="62" t="s">
        <v>152</v>
      </c>
      <c r="E266" s="63" t="s">
        <v>127</v>
      </c>
      <c r="F266" s="63" t="s">
        <v>132</v>
      </c>
      <c r="G266" s="64">
        <v>7600</v>
      </c>
      <c r="H266" s="65">
        <v>45658</v>
      </c>
      <c r="I266" s="65">
        <v>46022</v>
      </c>
      <c r="J266" s="65">
        <v>45567</v>
      </c>
      <c r="K266" s="67"/>
    </row>
    <row r="267" spans="1:11" s="13" customFormat="1" ht="30" x14ac:dyDescent="0.25">
      <c r="A267" s="61">
        <v>117580</v>
      </c>
      <c r="B267" s="61" t="s">
        <v>215</v>
      </c>
      <c r="C267" s="62" t="s">
        <v>15</v>
      </c>
      <c r="D267" s="62" t="s">
        <v>152</v>
      </c>
      <c r="E267" s="63" t="s">
        <v>127</v>
      </c>
      <c r="F267" s="63" t="s">
        <v>132</v>
      </c>
      <c r="G267" s="64">
        <v>7600</v>
      </c>
      <c r="H267" s="65">
        <v>46023</v>
      </c>
      <c r="I267" s="65">
        <v>46387</v>
      </c>
      <c r="J267" s="67">
        <v>45975</v>
      </c>
      <c r="K267" s="67"/>
    </row>
    <row r="268" spans="1:11" s="13" customFormat="1" x14ac:dyDescent="0.25">
      <c r="A268" s="61">
        <v>117573</v>
      </c>
      <c r="B268" s="61" t="s">
        <v>215</v>
      </c>
      <c r="C268" s="62" t="s">
        <v>17</v>
      </c>
      <c r="D268" s="62" t="s">
        <v>94</v>
      </c>
      <c r="E268" s="63" t="s">
        <v>127</v>
      </c>
      <c r="F268" s="63" t="s">
        <v>132</v>
      </c>
      <c r="G268" s="64">
        <v>48874</v>
      </c>
      <c r="H268" s="65">
        <v>42370</v>
      </c>
      <c r="I268" s="65">
        <v>42735</v>
      </c>
      <c r="J268" s="64"/>
      <c r="K268" s="66"/>
    </row>
    <row r="269" spans="1:11" s="13" customFormat="1" x14ac:dyDescent="0.25">
      <c r="A269" s="61">
        <v>117573</v>
      </c>
      <c r="B269" s="61" t="s">
        <v>215</v>
      </c>
      <c r="C269" s="62" t="s">
        <v>16</v>
      </c>
      <c r="D269" s="62" t="s">
        <v>94</v>
      </c>
      <c r="E269" s="63" t="s">
        <v>127</v>
      </c>
      <c r="F269" s="63" t="s">
        <v>132</v>
      </c>
      <c r="G269" s="64">
        <v>24437</v>
      </c>
      <c r="H269" s="65">
        <v>42370</v>
      </c>
      <c r="I269" s="65">
        <v>42735</v>
      </c>
      <c r="J269" s="64"/>
      <c r="K269" s="66"/>
    </row>
    <row r="270" spans="1:11" s="13" customFormat="1" x14ac:dyDescent="0.25">
      <c r="A270" s="61">
        <v>117573</v>
      </c>
      <c r="B270" s="61" t="s">
        <v>215</v>
      </c>
      <c r="C270" s="62" t="s">
        <v>16</v>
      </c>
      <c r="D270" s="62" t="s">
        <v>94</v>
      </c>
      <c r="E270" s="63" t="s">
        <v>127</v>
      </c>
      <c r="F270" s="63" t="s">
        <v>132</v>
      </c>
      <c r="G270" s="64">
        <v>25000</v>
      </c>
      <c r="H270" s="65">
        <v>42736</v>
      </c>
      <c r="I270" s="65">
        <v>43100</v>
      </c>
      <c r="J270" s="67">
        <v>42668</v>
      </c>
      <c r="K270" s="66"/>
    </row>
    <row r="271" spans="1:11" s="13" customFormat="1" x14ac:dyDescent="0.25">
      <c r="A271" s="61">
        <v>117573</v>
      </c>
      <c r="B271" s="61" t="s">
        <v>215</v>
      </c>
      <c r="C271" s="62" t="s">
        <v>16</v>
      </c>
      <c r="D271" s="62" t="s">
        <v>94</v>
      </c>
      <c r="E271" s="63" t="s">
        <v>127</v>
      </c>
      <c r="F271" s="63" t="s">
        <v>132</v>
      </c>
      <c r="G271" s="64">
        <v>30000</v>
      </c>
      <c r="H271" s="65">
        <v>43101</v>
      </c>
      <c r="I271" s="65">
        <v>43465</v>
      </c>
      <c r="J271" s="67">
        <v>43066</v>
      </c>
      <c r="K271" s="66"/>
    </row>
    <row r="272" spans="1:11" s="13" customFormat="1" x14ac:dyDescent="0.25">
      <c r="A272" s="61">
        <v>117573</v>
      </c>
      <c r="B272" s="61" t="s">
        <v>215</v>
      </c>
      <c r="C272" s="62" t="s">
        <v>16</v>
      </c>
      <c r="D272" s="62" t="s">
        <v>94</v>
      </c>
      <c r="E272" s="63" t="s">
        <v>127</v>
      </c>
      <c r="F272" s="63" t="s">
        <v>132</v>
      </c>
      <c r="G272" s="66">
        <v>30360</v>
      </c>
      <c r="H272" s="67">
        <v>43466</v>
      </c>
      <c r="I272" s="67">
        <v>43830</v>
      </c>
      <c r="J272" s="67">
        <v>43543</v>
      </c>
      <c r="K272" s="66"/>
    </row>
    <row r="273" spans="1:11" s="13" customFormat="1" x14ac:dyDescent="0.25">
      <c r="A273" s="61">
        <v>117573</v>
      </c>
      <c r="B273" s="61" t="s">
        <v>215</v>
      </c>
      <c r="C273" s="62" t="s">
        <v>16</v>
      </c>
      <c r="D273" s="62" t="s">
        <v>94</v>
      </c>
      <c r="E273" s="63" t="s">
        <v>127</v>
      </c>
      <c r="F273" s="63" t="s">
        <v>132</v>
      </c>
      <c r="G273" s="66">
        <v>30846</v>
      </c>
      <c r="H273" s="67">
        <v>43831</v>
      </c>
      <c r="I273" s="67">
        <v>44196</v>
      </c>
      <c r="J273" s="67">
        <v>43725</v>
      </c>
      <c r="K273" s="66"/>
    </row>
    <row r="274" spans="1:11" s="13" customFormat="1" x14ac:dyDescent="0.25">
      <c r="A274" s="61">
        <v>117573</v>
      </c>
      <c r="B274" s="61" t="s">
        <v>215</v>
      </c>
      <c r="C274" s="62" t="s">
        <v>16</v>
      </c>
      <c r="D274" s="62" t="s">
        <v>94</v>
      </c>
      <c r="E274" s="63" t="s">
        <v>127</v>
      </c>
      <c r="F274" s="63" t="s">
        <v>132</v>
      </c>
      <c r="G274" s="66">
        <v>50000</v>
      </c>
      <c r="H274" s="67">
        <v>44197</v>
      </c>
      <c r="I274" s="67">
        <v>44561</v>
      </c>
      <c r="J274" s="67">
        <v>44271</v>
      </c>
      <c r="K274" s="66"/>
    </row>
    <row r="275" spans="1:11" s="13" customFormat="1" x14ac:dyDescent="0.25">
      <c r="A275" s="78">
        <v>117573</v>
      </c>
      <c r="B275" s="61" t="s">
        <v>215</v>
      </c>
      <c r="C275" s="79" t="s">
        <v>16</v>
      </c>
      <c r="D275" s="79" t="s">
        <v>94</v>
      </c>
      <c r="E275" s="80" t="s">
        <v>127</v>
      </c>
      <c r="F275" s="81" t="s">
        <v>132</v>
      </c>
      <c r="G275" s="82">
        <v>50650</v>
      </c>
      <c r="H275" s="83">
        <v>44562</v>
      </c>
      <c r="I275" s="83">
        <v>44926</v>
      </c>
      <c r="J275" s="67">
        <v>44509</v>
      </c>
      <c r="K275" s="82"/>
    </row>
    <row r="276" spans="1:11" s="13" customFormat="1" x14ac:dyDescent="0.25">
      <c r="A276" s="78">
        <v>117573</v>
      </c>
      <c r="B276" s="61" t="s">
        <v>215</v>
      </c>
      <c r="C276" s="79" t="s">
        <v>16</v>
      </c>
      <c r="D276" s="79" t="s">
        <v>94</v>
      </c>
      <c r="E276" s="80" t="s">
        <v>127</v>
      </c>
      <c r="F276" s="81" t="s">
        <v>132</v>
      </c>
      <c r="G276" s="82">
        <v>57000</v>
      </c>
      <c r="H276" s="83">
        <v>44927</v>
      </c>
      <c r="I276" s="83">
        <v>45657</v>
      </c>
      <c r="J276" s="67">
        <v>44837</v>
      </c>
      <c r="K276" s="82"/>
    </row>
    <row r="277" spans="1:11" s="13" customFormat="1" x14ac:dyDescent="0.25">
      <c r="A277" s="78">
        <v>117573</v>
      </c>
      <c r="B277" s="61" t="s">
        <v>215</v>
      </c>
      <c r="C277" s="79" t="s">
        <v>16</v>
      </c>
      <c r="D277" s="79" t="s">
        <v>94</v>
      </c>
      <c r="E277" s="80" t="s">
        <v>127</v>
      </c>
      <c r="F277" s="81" t="s">
        <v>132</v>
      </c>
      <c r="G277" s="82">
        <v>57684</v>
      </c>
      <c r="H277" s="83">
        <v>45658</v>
      </c>
      <c r="I277" s="90">
        <v>46022</v>
      </c>
      <c r="J277" s="67">
        <v>45567</v>
      </c>
      <c r="K277" s="82"/>
    </row>
    <row r="278" spans="1:11" s="13" customFormat="1" x14ac:dyDescent="0.25">
      <c r="A278" s="78">
        <v>117573</v>
      </c>
      <c r="B278" s="61" t="s">
        <v>215</v>
      </c>
      <c r="C278" s="79" t="s">
        <v>16</v>
      </c>
      <c r="D278" s="79" t="s">
        <v>94</v>
      </c>
      <c r="E278" s="80" t="s">
        <v>127</v>
      </c>
      <c r="F278" s="81" t="s">
        <v>132</v>
      </c>
      <c r="G278" s="82">
        <v>51396</v>
      </c>
      <c r="H278" s="83">
        <v>46023</v>
      </c>
      <c r="I278" s="90">
        <v>46387</v>
      </c>
      <c r="J278" s="67">
        <v>45975</v>
      </c>
      <c r="K278" s="83">
        <v>45992</v>
      </c>
    </row>
    <row r="279" spans="1:11" s="13" customFormat="1" x14ac:dyDescent="0.25">
      <c r="A279" s="78">
        <v>117573</v>
      </c>
      <c r="B279" s="61" t="s">
        <v>215</v>
      </c>
      <c r="C279" s="79" t="s">
        <v>16</v>
      </c>
      <c r="D279" s="79" t="s">
        <v>94</v>
      </c>
      <c r="E279" s="80" t="s">
        <v>127</v>
      </c>
      <c r="F279" s="81" t="s">
        <v>132</v>
      </c>
      <c r="G279" s="82">
        <v>59357</v>
      </c>
      <c r="H279" s="83">
        <v>46023</v>
      </c>
      <c r="I279" s="90">
        <v>46387</v>
      </c>
      <c r="J279" s="67">
        <v>45993</v>
      </c>
      <c r="K279" s="82"/>
    </row>
    <row r="280" spans="1:11" s="13" customFormat="1" ht="30" x14ac:dyDescent="0.25">
      <c r="A280" s="69">
        <v>117690</v>
      </c>
      <c r="B280" s="69"/>
      <c r="C280" s="72" t="s">
        <v>145</v>
      </c>
      <c r="D280" s="72" t="s">
        <v>146</v>
      </c>
      <c r="E280" s="63" t="s">
        <v>127</v>
      </c>
      <c r="F280" s="63" t="s">
        <v>132</v>
      </c>
      <c r="G280" s="66">
        <v>35375</v>
      </c>
      <c r="H280" s="67">
        <v>43831</v>
      </c>
      <c r="I280" s="67">
        <v>44196</v>
      </c>
      <c r="J280" s="67">
        <v>43725</v>
      </c>
      <c r="K280" s="67"/>
    </row>
    <row r="281" spans="1:11" s="13" customFormat="1" ht="30" x14ac:dyDescent="0.25">
      <c r="A281" s="69">
        <v>117690</v>
      </c>
      <c r="B281" s="69"/>
      <c r="C281" s="72" t="s">
        <v>145</v>
      </c>
      <c r="D281" s="72" t="s">
        <v>146</v>
      </c>
      <c r="E281" s="63" t="s">
        <v>127</v>
      </c>
      <c r="F281" s="63" t="s">
        <v>132</v>
      </c>
      <c r="G281" s="66">
        <v>35941</v>
      </c>
      <c r="H281" s="67">
        <v>44197</v>
      </c>
      <c r="I281" s="67">
        <v>44561</v>
      </c>
      <c r="J281" s="67">
        <v>44271</v>
      </c>
      <c r="K281" s="67"/>
    </row>
    <row r="282" spans="1:11" s="13" customFormat="1" ht="30" x14ac:dyDescent="0.25">
      <c r="A282" s="78">
        <v>117690</v>
      </c>
      <c r="B282" s="78"/>
      <c r="C282" s="79" t="s">
        <v>145</v>
      </c>
      <c r="D282" s="79" t="s">
        <v>146</v>
      </c>
      <c r="E282" s="80" t="s">
        <v>127</v>
      </c>
      <c r="F282" s="81" t="s">
        <v>132</v>
      </c>
      <c r="G282" s="82">
        <v>36409</v>
      </c>
      <c r="H282" s="83">
        <v>44562</v>
      </c>
      <c r="I282" s="83">
        <v>44926</v>
      </c>
      <c r="J282" s="67">
        <v>44509</v>
      </c>
      <c r="K282" s="82"/>
    </row>
    <row r="283" spans="1:11" s="13" customFormat="1" ht="30" x14ac:dyDescent="0.25">
      <c r="A283" s="78">
        <v>117690</v>
      </c>
      <c r="B283" s="78"/>
      <c r="C283" s="79" t="s">
        <v>145</v>
      </c>
      <c r="D283" s="79" t="s">
        <v>146</v>
      </c>
      <c r="E283" s="80" t="s">
        <v>127</v>
      </c>
      <c r="F283" s="81" t="s">
        <v>132</v>
      </c>
      <c r="G283" s="82">
        <v>37149</v>
      </c>
      <c r="H283" s="83">
        <v>44927</v>
      </c>
      <c r="I283" s="83">
        <v>45291</v>
      </c>
      <c r="J283" s="67">
        <v>45567</v>
      </c>
      <c r="K283" s="82"/>
    </row>
    <row r="284" spans="1:11" s="13" customFormat="1" ht="30" x14ac:dyDescent="0.25">
      <c r="A284" s="78">
        <v>117690</v>
      </c>
      <c r="B284" s="78"/>
      <c r="C284" s="79" t="s">
        <v>145</v>
      </c>
      <c r="D284" s="79" t="s">
        <v>146</v>
      </c>
      <c r="E284" s="80" t="s">
        <v>127</v>
      </c>
      <c r="F284" s="81" t="s">
        <v>132</v>
      </c>
      <c r="G284" s="82">
        <v>40021</v>
      </c>
      <c r="H284" s="83">
        <v>45292</v>
      </c>
      <c r="I284" s="83">
        <v>45657</v>
      </c>
      <c r="J284" s="67">
        <v>45567</v>
      </c>
      <c r="K284" s="82"/>
    </row>
    <row r="285" spans="1:11" s="13" customFormat="1" ht="30" x14ac:dyDescent="0.25">
      <c r="A285" s="78">
        <v>117690</v>
      </c>
      <c r="B285" s="78"/>
      <c r="C285" s="79" t="s">
        <v>145</v>
      </c>
      <c r="D285" s="79" t="s">
        <v>146</v>
      </c>
      <c r="E285" s="80" t="s">
        <v>127</v>
      </c>
      <c r="F285" s="81" t="s">
        <v>132</v>
      </c>
      <c r="G285" s="82">
        <v>40502</v>
      </c>
      <c r="H285" s="83">
        <v>45658</v>
      </c>
      <c r="I285" s="83">
        <v>46022</v>
      </c>
      <c r="J285" s="67">
        <v>45567</v>
      </c>
      <c r="K285" s="82"/>
    </row>
    <row r="286" spans="1:11" s="13" customFormat="1" ht="30" x14ac:dyDescent="0.25">
      <c r="A286" s="78">
        <v>117690</v>
      </c>
      <c r="B286" s="78"/>
      <c r="C286" s="79" t="s">
        <v>145</v>
      </c>
      <c r="D286" s="79" t="s">
        <v>146</v>
      </c>
      <c r="E286" s="80" t="s">
        <v>127</v>
      </c>
      <c r="F286" s="81" t="s">
        <v>132</v>
      </c>
      <c r="G286" s="82">
        <v>41123</v>
      </c>
      <c r="H286" s="83">
        <v>46023</v>
      </c>
      <c r="I286" s="83">
        <v>46387</v>
      </c>
      <c r="J286" s="67">
        <v>45975</v>
      </c>
      <c r="K286" s="82"/>
    </row>
    <row r="287" spans="1:11" s="13" customFormat="1" ht="30" x14ac:dyDescent="0.25">
      <c r="A287" s="61">
        <v>117733</v>
      </c>
      <c r="B287" s="61" t="s">
        <v>18</v>
      </c>
      <c r="C287" s="62" t="s">
        <v>32</v>
      </c>
      <c r="D287" s="62" t="s">
        <v>33</v>
      </c>
      <c r="E287" s="63" t="s">
        <v>127</v>
      </c>
      <c r="F287" s="63" t="s">
        <v>132</v>
      </c>
      <c r="G287" s="64">
        <v>250</v>
      </c>
      <c r="H287" s="65">
        <v>41275</v>
      </c>
      <c r="I287" s="65"/>
      <c r="J287" s="64"/>
      <c r="K287" s="67"/>
    </row>
    <row r="288" spans="1:11" s="13" customFormat="1" ht="30" x14ac:dyDescent="0.25">
      <c r="A288" s="61">
        <v>117731</v>
      </c>
      <c r="B288" s="61" t="s">
        <v>18</v>
      </c>
      <c r="C288" s="62" t="s">
        <v>39</v>
      </c>
      <c r="D288" s="62" t="s">
        <v>33</v>
      </c>
      <c r="E288" s="63" t="s">
        <v>127</v>
      </c>
      <c r="F288" s="63" t="s">
        <v>132</v>
      </c>
      <c r="G288" s="64">
        <v>15000</v>
      </c>
      <c r="H288" s="65">
        <v>41640</v>
      </c>
      <c r="I288" s="65"/>
      <c r="J288" s="64"/>
      <c r="K288" s="67"/>
    </row>
    <row r="289" spans="1:11" s="13" customFormat="1" ht="30" x14ac:dyDescent="0.25">
      <c r="A289" s="61">
        <v>117731</v>
      </c>
      <c r="B289" s="61" t="s">
        <v>18</v>
      </c>
      <c r="C289" s="62" t="s">
        <v>37</v>
      </c>
      <c r="D289" s="62" t="s">
        <v>38</v>
      </c>
      <c r="E289" s="63" t="s">
        <v>127</v>
      </c>
      <c r="F289" s="63" t="s">
        <v>134</v>
      </c>
      <c r="G289" s="64">
        <v>30</v>
      </c>
      <c r="H289" s="65">
        <v>41640</v>
      </c>
      <c r="I289" s="65"/>
      <c r="J289" s="65"/>
      <c r="K289" s="67">
        <v>45747</v>
      </c>
    </row>
    <row r="290" spans="1:11" s="13" customFormat="1" ht="30" x14ac:dyDescent="0.25">
      <c r="A290" s="61">
        <v>117731</v>
      </c>
      <c r="B290" s="61" t="s">
        <v>18</v>
      </c>
      <c r="C290" s="62" t="s">
        <v>37</v>
      </c>
      <c r="D290" s="62" t="s">
        <v>38</v>
      </c>
      <c r="E290" s="63" t="s">
        <v>127</v>
      </c>
      <c r="F290" s="63" t="s">
        <v>134</v>
      </c>
      <c r="G290" s="64">
        <v>30</v>
      </c>
      <c r="H290" s="65">
        <v>41640</v>
      </c>
      <c r="I290" s="65">
        <v>45657</v>
      </c>
      <c r="J290" s="65">
        <v>45748</v>
      </c>
      <c r="K290" s="67"/>
    </row>
    <row r="291" spans="1:11" s="13" customFormat="1" ht="30" x14ac:dyDescent="0.25">
      <c r="A291" s="69">
        <v>117793</v>
      </c>
      <c r="B291" s="69"/>
      <c r="C291" s="72" t="s">
        <v>162</v>
      </c>
      <c r="D291" s="72" t="s">
        <v>163</v>
      </c>
      <c r="E291" s="73" t="s">
        <v>127</v>
      </c>
      <c r="F291" s="63" t="s">
        <v>134</v>
      </c>
      <c r="G291" s="66">
        <v>10</v>
      </c>
      <c r="H291" s="67">
        <v>44197</v>
      </c>
      <c r="I291" s="67"/>
      <c r="J291" s="66"/>
      <c r="K291" s="66"/>
    </row>
    <row r="292" spans="1:11" s="13" customFormat="1" ht="30" x14ac:dyDescent="0.25">
      <c r="A292" s="69">
        <v>117794</v>
      </c>
      <c r="B292" s="69"/>
      <c r="C292" s="72" t="s">
        <v>165</v>
      </c>
      <c r="D292" s="72" t="s">
        <v>163</v>
      </c>
      <c r="E292" s="73" t="s">
        <v>127</v>
      </c>
      <c r="F292" s="63" t="s">
        <v>132</v>
      </c>
      <c r="G292" s="66">
        <v>60</v>
      </c>
      <c r="H292" s="67">
        <v>44197</v>
      </c>
      <c r="I292" s="67"/>
      <c r="J292" s="66"/>
      <c r="K292" s="66"/>
    </row>
    <row r="293" spans="1:11" s="13" customFormat="1" ht="30" x14ac:dyDescent="0.25">
      <c r="A293" s="69">
        <v>117794</v>
      </c>
      <c r="B293" s="69"/>
      <c r="C293" s="72" t="s">
        <v>164</v>
      </c>
      <c r="D293" s="72" t="s">
        <v>163</v>
      </c>
      <c r="E293" s="73" t="s">
        <v>127</v>
      </c>
      <c r="F293" s="63" t="s">
        <v>134</v>
      </c>
      <c r="G293" s="66">
        <v>1</v>
      </c>
      <c r="H293" s="67">
        <v>44197</v>
      </c>
      <c r="I293" s="67"/>
      <c r="J293" s="66"/>
      <c r="K293" s="66"/>
    </row>
    <row r="294" spans="1:11" s="13" customFormat="1" ht="30" x14ac:dyDescent="0.25">
      <c r="A294" s="61">
        <v>117794</v>
      </c>
      <c r="B294" s="61" t="s">
        <v>18</v>
      </c>
      <c r="C294" s="62" t="s">
        <v>36</v>
      </c>
      <c r="D294" s="62" t="s">
        <v>35</v>
      </c>
      <c r="E294" s="63" t="s">
        <v>127</v>
      </c>
      <c r="F294" s="63" t="s">
        <v>132</v>
      </c>
      <c r="G294" s="64">
        <v>60</v>
      </c>
      <c r="H294" s="65">
        <v>40909</v>
      </c>
      <c r="I294" s="65"/>
      <c r="J294" s="64"/>
      <c r="K294" s="66"/>
    </row>
    <row r="295" spans="1:11" s="13" customFormat="1" ht="30" x14ac:dyDescent="0.25">
      <c r="A295" s="61">
        <v>117794</v>
      </c>
      <c r="B295" s="61" t="s">
        <v>18</v>
      </c>
      <c r="C295" s="62" t="s">
        <v>34</v>
      </c>
      <c r="D295" s="62" t="s">
        <v>35</v>
      </c>
      <c r="E295" s="63" t="s">
        <v>127</v>
      </c>
      <c r="F295" s="63" t="s">
        <v>134</v>
      </c>
      <c r="G295" s="66">
        <v>1</v>
      </c>
      <c r="H295" s="65">
        <v>40909</v>
      </c>
      <c r="I295" s="65"/>
      <c r="J295" s="64"/>
      <c r="K295" s="66"/>
    </row>
    <row r="296" spans="1:11" s="13" customFormat="1" ht="30" x14ac:dyDescent="0.25">
      <c r="A296" s="61">
        <v>628126</v>
      </c>
      <c r="B296" s="61" t="s">
        <v>18</v>
      </c>
      <c r="C296" s="62" t="s">
        <v>19</v>
      </c>
      <c r="D296" s="62" t="s">
        <v>95</v>
      </c>
      <c r="E296" s="63" t="s">
        <v>127</v>
      </c>
      <c r="F296" s="63" t="s">
        <v>132</v>
      </c>
      <c r="G296" s="64">
        <v>1250</v>
      </c>
      <c r="H296" s="65">
        <v>40909</v>
      </c>
      <c r="I296" s="65"/>
      <c r="J296" s="64"/>
      <c r="K296" s="66"/>
    </row>
    <row r="297" spans="1:11" s="13" customFormat="1" ht="30" x14ac:dyDescent="0.25">
      <c r="A297" s="61">
        <v>628126</v>
      </c>
      <c r="B297" s="61" t="s">
        <v>18</v>
      </c>
      <c r="C297" s="62" t="s">
        <v>20</v>
      </c>
      <c r="D297" s="62" t="s">
        <v>95</v>
      </c>
      <c r="E297" s="63" t="s">
        <v>127</v>
      </c>
      <c r="F297" s="63" t="s">
        <v>131</v>
      </c>
      <c r="G297" s="74">
        <v>0.25</v>
      </c>
      <c r="H297" s="65">
        <v>40909</v>
      </c>
      <c r="I297" s="65"/>
      <c r="J297" s="64"/>
      <c r="K297" s="66"/>
    </row>
    <row r="298" spans="1:11" s="13" customFormat="1" ht="30" x14ac:dyDescent="0.25">
      <c r="A298" s="69">
        <v>516316</v>
      </c>
      <c r="B298" s="69">
        <v>507655</v>
      </c>
      <c r="C298" s="72" t="s">
        <v>201</v>
      </c>
      <c r="D298" s="72" t="s">
        <v>199</v>
      </c>
      <c r="E298" s="63" t="s">
        <v>127</v>
      </c>
      <c r="F298" s="63" t="s">
        <v>134</v>
      </c>
      <c r="G298" s="66">
        <v>12</v>
      </c>
      <c r="H298" s="67">
        <v>44562</v>
      </c>
      <c r="I298" s="67"/>
      <c r="J298" s="67">
        <v>44567</v>
      </c>
      <c r="K298" s="66"/>
    </row>
    <row r="299" spans="1:11" s="13" customFormat="1" ht="30" x14ac:dyDescent="0.25">
      <c r="A299" s="69">
        <v>117832</v>
      </c>
      <c r="B299" s="69">
        <v>507655</v>
      </c>
      <c r="C299" s="72" t="s">
        <v>202</v>
      </c>
      <c r="D299" s="72" t="s">
        <v>200</v>
      </c>
      <c r="E299" s="63" t="s">
        <v>127</v>
      </c>
      <c r="F299" s="63" t="s">
        <v>132</v>
      </c>
      <c r="G299" s="66">
        <v>5219</v>
      </c>
      <c r="H299" s="67">
        <v>44562</v>
      </c>
      <c r="I299" s="67">
        <v>44926</v>
      </c>
      <c r="J299" s="67">
        <v>44567</v>
      </c>
      <c r="K299" s="66"/>
    </row>
    <row r="300" spans="1:11" s="13" customFormat="1" ht="30" x14ac:dyDescent="0.25">
      <c r="A300" s="69">
        <v>117832</v>
      </c>
      <c r="B300" s="69">
        <v>507655</v>
      </c>
      <c r="C300" s="72" t="s">
        <v>202</v>
      </c>
      <c r="D300" s="72" t="s">
        <v>200</v>
      </c>
      <c r="E300" s="63" t="s">
        <v>127</v>
      </c>
      <c r="F300" s="63" t="s">
        <v>132</v>
      </c>
      <c r="G300" s="66">
        <v>5547</v>
      </c>
      <c r="H300" s="67">
        <v>44927</v>
      </c>
      <c r="I300" s="67">
        <v>45291</v>
      </c>
      <c r="J300" s="67"/>
      <c r="K300" s="66"/>
    </row>
    <row r="301" spans="1:11" s="13" customFormat="1" ht="30" x14ac:dyDescent="0.25">
      <c r="A301" s="69">
        <v>117832</v>
      </c>
      <c r="B301" s="69">
        <v>507655</v>
      </c>
      <c r="C301" s="72" t="s">
        <v>202</v>
      </c>
      <c r="D301" s="72" t="s">
        <v>200</v>
      </c>
      <c r="E301" s="63" t="s">
        <v>127</v>
      </c>
      <c r="F301" s="63" t="s">
        <v>132</v>
      </c>
      <c r="G301" s="66">
        <v>6073</v>
      </c>
      <c r="H301" s="67">
        <v>45292</v>
      </c>
      <c r="I301" s="67">
        <v>45657</v>
      </c>
      <c r="J301" s="67">
        <v>45567</v>
      </c>
      <c r="K301" s="66"/>
    </row>
    <row r="302" spans="1:11" s="13" customFormat="1" ht="30" x14ac:dyDescent="0.25">
      <c r="A302" s="69">
        <v>117832</v>
      </c>
      <c r="B302" s="69">
        <v>507655</v>
      </c>
      <c r="C302" s="72" t="s">
        <v>202</v>
      </c>
      <c r="D302" s="72" t="s">
        <v>200</v>
      </c>
      <c r="E302" s="63" t="s">
        <v>127</v>
      </c>
      <c r="F302" s="63" t="s">
        <v>132</v>
      </c>
      <c r="G302" s="66">
        <v>6145</v>
      </c>
      <c r="H302" s="67">
        <v>45658</v>
      </c>
      <c r="I302" s="67">
        <v>46022</v>
      </c>
      <c r="J302" s="67">
        <v>45567</v>
      </c>
      <c r="K302" s="66"/>
    </row>
    <row r="303" spans="1:11" s="13" customFormat="1" ht="30" x14ac:dyDescent="0.25">
      <c r="A303" s="69">
        <v>117832</v>
      </c>
      <c r="B303" s="69">
        <v>507655</v>
      </c>
      <c r="C303" s="72" t="s">
        <v>202</v>
      </c>
      <c r="D303" s="72" t="s">
        <v>200</v>
      </c>
      <c r="E303" s="63" t="s">
        <v>127</v>
      </c>
      <c r="F303" s="63" t="s">
        <v>132</v>
      </c>
      <c r="G303" s="66">
        <v>6239</v>
      </c>
      <c r="H303" s="67">
        <v>46023</v>
      </c>
      <c r="I303" s="67">
        <v>46387</v>
      </c>
      <c r="J303" s="67">
        <v>45975</v>
      </c>
      <c r="K303" s="66"/>
    </row>
    <row r="304" spans="1:11" s="13" customFormat="1" ht="30" x14ac:dyDescent="0.25">
      <c r="A304" s="69" t="s">
        <v>18</v>
      </c>
      <c r="B304" s="69">
        <v>117365</v>
      </c>
      <c r="C304" s="72" t="s">
        <v>107</v>
      </c>
      <c r="D304" s="72" t="s">
        <v>106</v>
      </c>
      <c r="E304" s="63" t="s">
        <v>127</v>
      </c>
      <c r="F304" s="63" t="s">
        <v>132</v>
      </c>
      <c r="G304" s="66">
        <v>36346</v>
      </c>
      <c r="H304" s="67">
        <v>43101</v>
      </c>
      <c r="I304" s="67">
        <v>43465</v>
      </c>
      <c r="J304" s="66"/>
      <c r="K304" s="66"/>
    </row>
    <row r="305" spans="1:11" s="13" customFormat="1" ht="30" x14ac:dyDescent="0.25">
      <c r="A305" s="69" t="s">
        <v>18</v>
      </c>
      <c r="B305" s="69">
        <v>117365</v>
      </c>
      <c r="C305" s="72" t="s">
        <v>107</v>
      </c>
      <c r="D305" s="72" t="s">
        <v>106</v>
      </c>
      <c r="E305" s="63" t="s">
        <v>127</v>
      </c>
      <c r="F305" s="63" t="s">
        <v>132</v>
      </c>
      <c r="G305" s="66">
        <v>36346</v>
      </c>
      <c r="H305" s="67">
        <v>43466</v>
      </c>
      <c r="I305" s="67">
        <v>43830</v>
      </c>
      <c r="J305" s="67">
        <v>43566</v>
      </c>
      <c r="K305" s="66"/>
    </row>
    <row r="306" spans="1:11" s="13" customFormat="1" ht="30" x14ac:dyDescent="0.25">
      <c r="A306" s="69" t="s">
        <v>18</v>
      </c>
      <c r="B306" s="69">
        <v>117365</v>
      </c>
      <c r="C306" s="72" t="s">
        <v>107</v>
      </c>
      <c r="D306" s="72" t="s">
        <v>106</v>
      </c>
      <c r="E306" s="63" t="s">
        <v>127</v>
      </c>
      <c r="F306" s="63" t="s">
        <v>132</v>
      </c>
      <c r="G306" s="66">
        <v>37372</v>
      </c>
      <c r="H306" s="67">
        <v>43831</v>
      </c>
      <c r="I306" s="67">
        <v>44196</v>
      </c>
      <c r="J306" s="67">
        <v>43725</v>
      </c>
      <c r="K306" s="66"/>
    </row>
    <row r="307" spans="1:11" s="13" customFormat="1" ht="30" x14ac:dyDescent="0.25">
      <c r="A307" s="69" t="s">
        <v>18</v>
      </c>
      <c r="B307" s="69">
        <v>117365</v>
      </c>
      <c r="C307" s="72" t="s">
        <v>107</v>
      </c>
      <c r="D307" s="72" t="s">
        <v>106</v>
      </c>
      <c r="E307" s="63" t="s">
        <v>127</v>
      </c>
      <c r="F307" s="63" t="s">
        <v>132</v>
      </c>
      <c r="G307" s="66">
        <v>37970</v>
      </c>
      <c r="H307" s="67">
        <v>44197</v>
      </c>
      <c r="I307" s="67">
        <v>44561</v>
      </c>
      <c r="J307" s="67">
        <v>44509</v>
      </c>
      <c r="K307" s="66"/>
    </row>
    <row r="308" spans="1:11" s="13" customFormat="1" ht="30" x14ac:dyDescent="0.25">
      <c r="A308" s="69" t="s">
        <v>18</v>
      </c>
      <c r="B308" s="69">
        <v>117365</v>
      </c>
      <c r="C308" s="72" t="s">
        <v>107</v>
      </c>
      <c r="D308" s="72" t="s">
        <v>106</v>
      </c>
      <c r="E308" s="63" t="s">
        <v>127</v>
      </c>
      <c r="F308" s="63" t="s">
        <v>132</v>
      </c>
      <c r="G308" s="66">
        <v>38464</v>
      </c>
      <c r="H308" s="67">
        <v>44562</v>
      </c>
      <c r="I308" s="67">
        <v>44926</v>
      </c>
      <c r="J308" s="67">
        <v>44509</v>
      </c>
      <c r="K308" s="66"/>
    </row>
    <row r="309" spans="1:11" s="13" customFormat="1" ht="30" x14ac:dyDescent="0.25">
      <c r="A309" s="69" t="s">
        <v>18</v>
      </c>
      <c r="B309" s="69">
        <v>117365</v>
      </c>
      <c r="C309" s="72" t="s">
        <v>107</v>
      </c>
      <c r="D309" s="72" t="s">
        <v>106</v>
      </c>
      <c r="E309" s="63" t="s">
        <v>127</v>
      </c>
      <c r="F309" s="63" t="s">
        <v>132</v>
      </c>
      <c r="G309" s="66">
        <v>40888</v>
      </c>
      <c r="H309" s="67">
        <v>44927</v>
      </c>
      <c r="I309" s="67">
        <v>45291</v>
      </c>
      <c r="J309" s="67">
        <v>44837</v>
      </c>
      <c r="K309" s="66"/>
    </row>
    <row r="310" spans="1:11" s="13" customFormat="1" ht="30" x14ac:dyDescent="0.25">
      <c r="A310" s="69" t="s">
        <v>18</v>
      </c>
      <c r="B310" s="69">
        <v>117365</v>
      </c>
      <c r="C310" s="72" t="s">
        <v>107</v>
      </c>
      <c r="D310" s="72" t="s">
        <v>106</v>
      </c>
      <c r="E310" s="63" t="s">
        <v>127</v>
      </c>
      <c r="F310" s="63" t="s">
        <v>132</v>
      </c>
      <c r="G310" s="66">
        <v>44770</v>
      </c>
      <c r="H310" s="67">
        <v>45292</v>
      </c>
      <c r="I310" s="67">
        <v>45657</v>
      </c>
      <c r="J310" s="67">
        <v>45310</v>
      </c>
      <c r="K310" s="66"/>
    </row>
    <row r="311" spans="1:11" s="13" customFormat="1" ht="30" x14ac:dyDescent="0.25">
      <c r="A311" s="69" t="s">
        <v>18</v>
      </c>
      <c r="B311" s="69">
        <v>117365</v>
      </c>
      <c r="C311" s="72" t="s">
        <v>107</v>
      </c>
      <c r="D311" s="72" t="s">
        <v>106</v>
      </c>
      <c r="E311" s="63" t="s">
        <v>127</v>
      </c>
      <c r="F311" s="63" t="s">
        <v>132</v>
      </c>
      <c r="G311" s="66">
        <v>45308</v>
      </c>
      <c r="H311" s="67">
        <v>45658</v>
      </c>
      <c r="I311" s="67">
        <v>46022</v>
      </c>
      <c r="J311" s="67">
        <v>45567</v>
      </c>
      <c r="K311" s="66"/>
    </row>
    <row r="312" spans="1:11" s="13" customFormat="1" ht="30" x14ac:dyDescent="0.25">
      <c r="A312" s="69" t="s">
        <v>18</v>
      </c>
      <c r="B312" s="69">
        <v>117365</v>
      </c>
      <c r="C312" s="72" t="s">
        <v>107</v>
      </c>
      <c r="D312" s="72" t="s">
        <v>106</v>
      </c>
      <c r="E312" s="63" t="s">
        <v>127</v>
      </c>
      <c r="F312" s="63" t="s">
        <v>132</v>
      </c>
      <c r="G312" s="66">
        <v>46002</v>
      </c>
      <c r="H312" s="67">
        <v>46023</v>
      </c>
      <c r="I312" s="67">
        <v>46387</v>
      </c>
      <c r="J312" s="67">
        <v>45975</v>
      </c>
      <c r="K312" s="66"/>
    </row>
    <row r="313" spans="1:11" s="13" customFormat="1" x14ac:dyDescent="0.25">
      <c r="A313" s="85"/>
      <c r="B313" s="85">
        <v>507653</v>
      </c>
      <c r="C313" s="72" t="s">
        <v>207</v>
      </c>
      <c r="D313" s="86" t="s">
        <v>203</v>
      </c>
      <c r="E313" s="87" t="s">
        <v>127</v>
      </c>
      <c r="F313" s="88" t="s">
        <v>134</v>
      </c>
      <c r="G313" s="89">
        <v>1963</v>
      </c>
      <c r="H313" s="90">
        <v>44927</v>
      </c>
      <c r="I313" s="90"/>
      <c r="J313" s="89"/>
      <c r="K313" s="89"/>
    </row>
    <row r="314" spans="1:11" s="13" customFormat="1" ht="30" x14ac:dyDescent="0.25">
      <c r="A314" s="69">
        <v>1771937</v>
      </c>
      <c r="B314" s="69" t="s">
        <v>215</v>
      </c>
      <c r="C314" s="72" t="s">
        <v>168</v>
      </c>
      <c r="D314" s="72" t="s">
        <v>161</v>
      </c>
      <c r="E314" s="73" t="s">
        <v>127</v>
      </c>
      <c r="F314" s="63" t="s">
        <v>132</v>
      </c>
      <c r="G314" s="66">
        <v>31340</v>
      </c>
      <c r="H314" s="67">
        <v>44197</v>
      </c>
      <c r="I314" s="67">
        <v>44561</v>
      </c>
      <c r="J314" s="66"/>
      <c r="K314" s="66"/>
    </row>
    <row r="315" spans="1:11" s="13" customFormat="1" ht="30" x14ac:dyDescent="0.25">
      <c r="A315" s="78">
        <v>1771937</v>
      </c>
      <c r="B315" s="85" t="s">
        <v>215</v>
      </c>
      <c r="C315" s="79" t="s">
        <v>168</v>
      </c>
      <c r="D315" s="79" t="s">
        <v>161</v>
      </c>
      <c r="E315" s="80" t="s">
        <v>127</v>
      </c>
      <c r="F315" s="81" t="s">
        <v>132</v>
      </c>
      <c r="G315" s="82">
        <v>31747</v>
      </c>
      <c r="H315" s="83">
        <v>44562</v>
      </c>
      <c r="I315" s="83">
        <v>44926</v>
      </c>
      <c r="J315" s="82"/>
      <c r="K315" s="82"/>
    </row>
    <row r="316" spans="1:11" s="13" customFormat="1" ht="30" x14ac:dyDescent="0.25">
      <c r="A316" s="78">
        <v>1771937</v>
      </c>
      <c r="B316" s="85" t="s">
        <v>215</v>
      </c>
      <c r="C316" s="79" t="s">
        <v>168</v>
      </c>
      <c r="D316" s="79" t="s">
        <v>161</v>
      </c>
      <c r="E316" s="80" t="s">
        <v>127</v>
      </c>
      <c r="F316" s="81" t="s">
        <v>132</v>
      </c>
      <c r="G316" s="82">
        <v>33748</v>
      </c>
      <c r="H316" s="83">
        <v>44927</v>
      </c>
      <c r="I316" s="83">
        <v>45291</v>
      </c>
      <c r="J316" s="67">
        <v>44837</v>
      </c>
      <c r="K316" s="82"/>
    </row>
    <row r="317" spans="1:11" s="13" customFormat="1" ht="30" x14ac:dyDescent="0.25">
      <c r="A317" s="78">
        <v>1771937</v>
      </c>
      <c r="B317" s="85" t="s">
        <v>215</v>
      </c>
      <c r="C317" s="79" t="s">
        <v>168</v>
      </c>
      <c r="D317" s="79" t="s">
        <v>161</v>
      </c>
      <c r="E317" s="80" t="s">
        <v>127</v>
      </c>
      <c r="F317" s="81" t="s">
        <v>132</v>
      </c>
      <c r="G317" s="82">
        <v>36952</v>
      </c>
      <c r="H317" s="83">
        <v>45292</v>
      </c>
      <c r="I317" s="83">
        <v>45657</v>
      </c>
      <c r="J317" s="67">
        <v>45310</v>
      </c>
      <c r="K317" s="82"/>
    </row>
    <row r="318" spans="1:11" s="13" customFormat="1" ht="30" x14ac:dyDescent="0.25">
      <c r="A318" s="85">
        <v>1771937</v>
      </c>
      <c r="B318" s="85" t="s">
        <v>215</v>
      </c>
      <c r="C318" s="86" t="s">
        <v>168</v>
      </c>
      <c r="D318" s="86" t="s">
        <v>161</v>
      </c>
      <c r="E318" s="73" t="s">
        <v>127</v>
      </c>
      <c r="F318" s="63" t="s">
        <v>132</v>
      </c>
      <c r="G318" s="89">
        <v>37395</v>
      </c>
      <c r="H318" s="90">
        <v>45658</v>
      </c>
      <c r="I318" s="90">
        <v>46022</v>
      </c>
      <c r="J318" s="67">
        <v>45567</v>
      </c>
      <c r="K318" s="89"/>
    </row>
    <row r="319" spans="1:11" s="13" customFormat="1" ht="30" x14ac:dyDescent="0.25">
      <c r="A319" s="85">
        <v>1771937</v>
      </c>
      <c r="B319" s="85" t="s">
        <v>215</v>
      </c>
      <c r="C319" s="86" t="s">
        <v>168</v>
      </c>
      <c r="D319" s="86" t="s">
        <v>161</v>
      </c>
      <c r="E319" s="73" t="s">
        <v>127</v>
      </c>
      <c r="F319" s="63" t="s">
        <v>132</v>
      </c>
      <c r="G319" s="89">
        <v>38479</v>
      </c>
      <c r="H319" s="67">
        <v>46023</v>
      </c>
      <c r="I319" s="67">
        <v>46387</v>
      </c>
      <c r="J319" s="67">
        <v>45975</v>
      </c>
      <c r="K319" s="89"/>
    </row>
    <row r="320" spans="1:11" s="13" customFormat="1" x14ac:dyDescent="0.25">
      <c r="A320" s="103" t="s">
        <v>18</v>
      </c>
      <c r="B320" s="103" t="s">
        <v>18</v>
      </c>
      <c r="C320" s="104" t="s">
        <v>246</v>
      </c>
      <c r="D320" s="104"/>
      <c r="E320" s="105" t="s">
        <v>127</v>
      </c>
      <c r="F320" s="106" t="s">
        <v>134</v>
      </c>
      <c r="G320" s="107">
        <v>365</v>
      </c>
      <c r="H320" s="108">
        <v>45658</v>
      </c>
      <c r="I320" s="108">
        <v>46752</v>
      </c>
      <c r="J320" s="67">
        <v>45579</v>
      </c>
      <c r="K320" s="107"/>
    </row>
    <row r="321" spans="1:11" s="13" customFormat="1" x14ac:dyDescent="0.25">
      <c r="A321" s="103" t="s">
        <v>18</v>
      </c>
      <c r="B321" s="103" t="s">
        <v>18</v>
      </c>
      <c r="C321" s="104" t="s">
        <v>246</v>
      </c>
      <c r="D321" s="104"/>
      <c r="E321" s="105" t="s">
        <v>127</v>
      </c>
      <c r="F321" s="106" t="s">
        <v>134</v>
      </c>
      <c r="G321" s="107">
        <v>366</v>
      </c>
      <c r="H321" s="108">
        <v>46753</v>
      </c>
      <c r="I321" s="108">
        <v>47118</v>
      </c>
      <c r="J321" s="67">
        <v>45579</v>
      </c>
      <c r="K321" s="107"/>
    </row>
    <row r="322" spans="1:11" s="13" customFormat="1" x14ac:dyDescent="0.25">
      <c r="C322" s="8"/>
      <c r="D322" s="8"/>
      <c r="E322" s="31"/>
      <c r="F322" s="31"/>
    </row>
    <row r="323" spans="1:11" s="13" customFormat="1" x14ac:dyDescent="0.25">
      <c r="C323" s="8"/>
      <c r="D323" s="8"/>
      <c r="E323" s="31"/>
      <c r="F323" s="31"/>
    </row>
    <row r="324" spans="1:11" s="13" customFormat="1" x14ac:dyDescent="0.25">
      <c r="C324" s="8"/>
      <c r="D324" s="8"/>
      <c r="E324" s="31"/>
      <c r="F324" s="31"/>
    </row>
    <row r="325" spans="1:11" s="13" customFormat="1" x14ac:dyDescent="0.25">
      <c r="C325" s="8"/>
      <c r="D325" s="8"/>
      <c r="E325" s="31"/>
      <c r="F325" s="31"/>
    </row>
    <row r="326" spans="1:11" s="13" customFormat="1" x14ac:dyDescent="0.25">
      <c r="C326" s="8"/>
      <c r="D326" s="8"/>
      <c r="E326" s="31"/>
      <c r="F326" s="31"/>
    </row>
    <row r="327" spans="1:11" s="13" customFormat="1" x14ac:dyDescent="0.25">
      <c r="C327" s="8"/>
      <c r="D327" s="8"/>
      <c r="E327" s="31"/>
      <c r="F327" s="31"/>
    </row>
    <row r="328" spans="1:11" s="13" customFormat="1" x14ac:dyDescent="0.25">
      <c r="C328" s="8"/>
      <c r="D328" s="8"/>
      <c r="E328" s="31"/>
      <c r="F328" s="31"/>
    </row>
    <row r="329" spans="1:11" s="13" customFormat="1" x14ac:dyDescent="0.25">
      <c r="C329" s="8"/>
      <c r="D329" s="8"/>
      <c r="E329" s="31"/>
      <c r="F329" s="31"/>
    </row>
    <row r="330" spans="1:11" s="13" customFormat="1" x14ac:dyDescent="0.25">
      <c r="C330" s="8"/>
      <c r="D330" s="8"/>
      <c r="E330" s="31"/>
      <c r="F330" s="31"/>
    </row>
    <row r="331" spans="1:11" s="13" customFormat="1" x14ac:dyDescent="0.25">
      <c r="C331" s="8"/>
      <c r="D331" s="8"/>
      <c r="E331" s="31"/>
      <c r="F331" s="31"/>
    </row>
    <row r="332" spans="1:11" s="13" customFormat="1" x14ac:dyDescent="0.25">
      <c r="C332" s="8"/>
      <c r="D332" s="8"/>
      <c r="E332" s="31"/>
      <c r="F332" s="31"/>
    </row>
    <row r="333" spans="1:11" s="13" customFormat="1" x14ac:dyDescent="0.25">
      <c r="C333" s="8"/>
      <c r="D333" s="8"/>
      <c r="E333" s="31"/>
      <c r="F333" s="31"/>
    </row>
    <row r="334" spans="1:11" s="13" customFormat="1" x14ac:dyDescent="0.25">
      <c r="C334" s="8"/>
      <c r="D334" s="8"/>
      <c r="E334" s="31"/>
      <c r="F334" s="31"/>
    </row>
    <row r="335" spans="1:11" s="13" customFormat="1" x14ac:dyDescent="0.25">
      <c r="C335" s="8"/>
      <c r="D335" s="8"/>
      <c r="E335" s="31"/>
      <c r="F335" s="31"/>
    </row>
    <row r="336" spans="1:11" s="13" customFormat="1" x14ac:dyDescent="0.25">
      <c r="C336" s="8"/>
      <c r="D336" s="8"/>
      <c r="E336" s="31"/>
      <c r="F336" s="31"/>
    </row>
    <row r="337" spans="3:6" s="13" customFormat="1" x14ac:dyDescent="0.25">
      <c r="C337" s="8"/>
      <c r="D337" s="8"/>
      <c r="E337" s="31"/>
      <c r="F337" s="31"/>
    </row>
    <row r="338" spans="3:6" s="13" customFormat="1" x14ac:dyDescent="0.25">
      <c r="C338" s="8"/>
      <c r="D338" s="8"/>
      <c r="E338" s="31"/>
      <c r="F338" s="31"/>
    </row>
    <row r="339" spans="3:6" s="13" customFormat="1" x14ac:dyDescent="0.25">
      <c r="C339" s="8"/>
      <c r="D339" s="8"/>
      <c r="E339" s="31"/>
      <c r="F339" s="31"/>
    </row>
    <row r="340" spans="3:6" s="13" customFormat="1" x14ac:dyDescent="0.25">
      <c r="C340" s="8"/>
      <c r="D340" s="8"/>
      <c r="E340" s="31"/>
      <c r="F340" s="31"/>
    </row>
    <row r="341" spans="3:6" s="13" customFormat="1" x14ac:dyDescent="0.25">
      <c r="C341" s="8"/>
      <c r="D341" s="8"/>
      <c r="E341" s="31"/>
      <c r="F341" s="31"/>
    </row>
    <row r="342" spans="3:6" s="13" customFormat="1" x14ac:dyDescent="0.25">
      <c r="C342" s="8"/>
      <c r="D342" s="8"/>
      <c r="E342" s="31"/>
      <c r="F342" s="31"/>
    </row>
    <row r="343" spans="3:6" s="13" customFormat="1" x14ac:dyDescent="0.25">
      <c r="C343" s="8"/>
      <c r="D343" s="8"/>
      <c r="E343" s="31"/>
      <c r="F343" s="31"/>
    </row>
    <row r="344" spans="3:6" s="13" customFormat="1" x14ac:dyDescent="0.25">
      <c r="C344" s="8"/>
      <c r="D344" s="8"/>
      <c r="E344" s="31"/>
      <c r="F344" s="31"/>
    </row>
    <row r="345" spans="3:6" s="13" customFormat="1" x14ac:dyDescent="0.25">
      <c r="C345" s="8"/>
      <c r="D345" s="8"/>
      <c r="E345" s="31"/>
      <c r="F345" s="31"/>
    </row>
    <row r="346" spans="3:6" s="13" customFormat="1" x14ac:dyDescent="0.25">
      <c r="C346" s="8"/>
      <c r="D346" s="8"/>
      <c r="E346" s="31"/>
      <c r="F346" s="31"/>
    </row>
    <row r="347" spans="3:6" s="13" customFormat="1" x14ac:dyDescent="0.25">
      <c r="C347" s="8"/>
      <c r="D347" s="8"/>
      <c r="E347" s="31"/>
      <c r="F347" s="31"/>
    </row>
    <row r="348" spans="3:6" s="13" customFormat="1" x14ac:dyDescent="0.25">
      <c r="C348" s="8"/>
      <c r="D348" s="8"/>
      <c r="E348" s="31"/>
      <c r="F348" s="31"/>
    </row>
    <row r="349" spans="3:6" s="13" customFormat="1" x14ac:dyDescent="0.25">
      <c r="C349" s="8"/>
      <c r="D349" s="8"/>
      <c r="E349" s="31"/>
      <c r="F349" s="31"/>
    </row>
    <row r="350" spans="3:6" s="13" customFormat="1" x14ac:dyDescent="0.25">
      <c r="C350" s="8"/>
      <c r="D350" s="8"/>
      <c r="E350" s="31"/>
      <c r="F350" s="31"/>
    </row>
    <row r="351" spans="3:6" s="13" customFormat="1" x14ac:dyDescent="0.25">
      <c r="C351" s="8"/>
      <c r="D351" s="8"/>
      <c r="E351" s="31"/>
      <c r="F351" s="31"/>
    </row>
    <row r="352" spans="3:6" s="13" customFormat="1" x14ac:dyDescent="0.25">
      <c r="C352" s="8"/>
      <c r="D352" s="8"/>
      <c r="E352" s="31"/>
      <c r="F352" s="31"/>
    </row>
    <row r="353" spans="3:6" s="13" customFormat="1" x14ac:dyDescent="0.25">
      <c r="C353" s="8"/>
      <c r="D353" s="8"/>
      <c r="E353" s="31"/>
      <c r="F353" s="31"/>
    </row>
    <row r="354" spans="3:6" s="13" customFormat="1" x14ac:dyDescent="0.25">
      <c r="C354" s="8"/>
      <c r="D354" s="8"/>
      <c r="E354" s="31"/>
      <c r="F354" s="31"/>
    </row>
    <row r="355" spans="3:6" s="13" customFormat="1" x14ac:dyDescent="0.25">
      <c r="C355" s="8"/>
      <c r="D355" s="8"/>
      <c r="E355" s="31"/>
      <c r="F355" s="31"/>
    </row>
    <row r="356" spans="3:6" s="13" customFormat="1" x14ac:dyDescent="0.25">
      <c r="C356" s="8"/>
      <c r="D356" s="8"/>
      <c r="E356" s="31"/>
      <c r="F356" s="31"/>
    </row>
    <row r="357" spans="3:6" s="13" customFormat="1" x14ac:dyDescent="0.25">
      <c r="C357" s="8"/>
      <c r="D357" s="8"/>
      <c r="E357" s="31"/>
      <c r="F357" s="31"/>
    </row>
    <row r="358" spans="3:6" s="13" customFormat="1" x14ac:dyDescent="0.25">
      <c r="C358" s="8"/>
      <c r="D358" s="8"/>
      <c r="E358" s="31"/>
      <c r="F358" s="31"/>
    </row>
    <row r="359" spans="3:6" s="13" customFormat="1" x14ac:dyDescent="0.25">
      <c r="C359" s="8"/>
      <c r="D359" s="8"/>
      <c r="E359" s="31"/>
      <c r="F359" s="31"/>
    </row>
    <row r="360" spans="3:6" s="13" customFormat="1" x14ac:dyDescent="0.25">
      <c r="C360" s="8"/>
      <c r="D360" s="8"/>
      <c r="E360" s="31"/>
      <c r="F360" s="31"/>
    </row>
    <row r="361" spans="3:6" s="13" customFormat="1" x14ac:dyDescent="0.25">
      <c r="C361" s="8"/>
      <c r="D361" s="8"/>
      <c r="E361" s="31"/>
      <c r="F361" s="31"/>
    </row>
    <row r="362" spans="3:6" s="13" customFormat="1" x14ac:dyDescent="0.25">
      <c r="C362" s="8"/>
      <c r="D362" s="8"/>
      <c r="E362" s="31"/>
      <c r="F362" s="31"/>
    </row>
    <row r="363" spans="3:6" s="13" customFormat="1" x14ac:dyDescent="0.25">
      <c r="C363" s="8"/>
      <c r="D363" s="8"/>
      <c r="E363" s="31"/>
      <c r="F363" s="31"/>
    </row>
    <row r="364" spans="3:6" s="13" customFormat="1" x14ac:dyDescent="0.25">
      <c r="C364" s="8"/>
      <c r="D364" s="8"/>
      <c r="E364" s="31"/>
      <c r="F364" s="31"/>
    </row>
    <row r="365" spans="3:6" s="13" customFormat="1" x14ac:dyDescent="0.25">
      <c r="C365" s="8"/>
      <c r="D365" s="8"/>
      <c r="E365" s="31"/>
      <c r="F365" s="31"/>
    </row>
    <row r="366" spans="3:6" s="13" customFormat="1" x14ac:dyDescent="0.25">
      <c r="C366" s="8"/>
      <c r="D366" s="8"/>
      <c r="E366" s="31"/>
      <c r="F366" s="31"/>
    </row>
    <row r="367" spans="3:6" s="13" customFormat="1" x14ac:dyDescent="0.25">
      <c r="C367" s="8"/>
      <c r="D367" s="8"/>
      <c r="E367" s="31"/>
      <c r="F367" s="31"/>
    </row>
    <row r="368" spans="3:6" s="13" customFormat="1" x14ac:dyDescent="0.25">
      <c r="C368" s="8"/>
      <c r="D368" s="8"/>
      <c r="E368" s="31"/>
      <c r="F368" s="31"/>
    </row>
    <row r="369" spans="3:6" s="13" customFormat="1" x14ac:dyDescent="0.25">
      <c r="C369" s="8"/>
      <c r="D369" s="8"/>
      <c r="E369" s="31"/>
      <c r="F369" s="31"/>
    </row>
    <row r="370" spans="3:6" s="13" customFormat="1" x14ac:dyDescent="0.25">
      <c r="C370" s="8"/>
      <c r="D370" s="8"/>
      <c r="E370" s="31"/>
      <c r="F370" s="31"/>
    </row>
    <row r="371" spans="3:6" s="13" customFormat="1" x14ac:dyDescent="0.25">
      <c r="C371" s="8"/>
      <c r="D371" s="8"/>
      <c r="E371" s="31"/>
      <c r="F371" s="31"/>
    </row>
    <row r="372" spans="3:6" s="13" customFormat="1" x14ac:dyDescent="0.25">
      <c r="C372" s="8"/>
      <c r="D372" s="8"/>
      <c r="E372" s="31"/>
      <c r="F372" s="31"/>
    </row>
    <row r="373" spans="3:6" s="13" customFormat="1" x14ac:dyDescent="0.25">
      <c r="C373" s="8"/>
      <c r="D373" s="8"/>
      <c r="E373" s="31"/>
      <c r="F373" s="31"/>
    </row>
    <row r="374" spans="3:6" s="13" customFormat="1" x14ac:dyDescent="0.25">
      <c r="C374" s="8"/>
      <c r="D374" s="8"/>
      <c r="E374" s="31"/>
      <c r="F374" s="31"/>
    </row>
    <row r="375" spans="3:6" s="13" customFormat="1" x14ac:dyDescent="0.25">
      <c r="C375" s="8"/>
      <c r="D375" s="8"/>
      <c r="E375" s="31"/>
      <c r="F375" s="31"/>
    </row>
    <row r="376" spans="3:6" s="13" customFormat="1" x14ac:dyDescent="0.25">
      <c r="C376" s="8"/>
      <c r="D376" s="8"/>
      <c r="E376" s="31"/>
      <c r="F376" s="31"/>
    </row>
    <row r="377" spans="3:6" s="13" customFormat="1" x14ac:dyDescent="0.25">
      <c r="C377" s="8"/>
      <c r="D377" s="8"/>
      <c r="E377" s="31"/>
      <c r="F377" s="31"/>
    </row>
    <row r="378" spans="3:6" s="13" customFormat="1" x14ac:dyDescent="0.25">
      <c r="C378" s="8"/>
      <c r="D378" s="8"/>
      <c r="E378" s="31"/>
      <c r="F378" s="31"/>
    </row>
    <row r="379" spans="3:6" s="13" customFormat="1" x14ac:dyDescent="0.25">
      <c r="C379" s="8"/>
      <c r="D379" s="8"/>
      <c r="E379" s="31"/>
      <c r="F379" s="31"/>
    </row>
    <row r="380" spans="3:6" s="13" customFormat="1" x14ac:dyDescent="0.25">
      <c r="C380" s="8"/>
      <c r="D380" s="8"/>
      <c r="E380" s="31"/>
      <c r="F380" s="31"/>
    </row>
    <row r="381" spans="3:6" s="13" customFormat="1" x14ac:dyDescent="0.25">
      <c r="C381" s="8"/>
      <c r="D381" s="8"/>
      <c r="E381" s="31"/>
      <c r="F381" s="31"/>
    </row>
    <row r="382" spans="3:6" s="13" customFormat="1" x14ac:dyDescent="0.25">
      <c r="C382" s="8"/>
      <c r="D382" s="8"/>
      <c r="E382" s="31"/>
      <c r="F382" s="31"/>
    </row>
    <row r="383" spans="3:6" s="13" customFormat="1" x14ac:dyDescent="0.25">
      <c r="C383" s="8"/>
      <c r="D383" s="8"/>
      <c r="E383" s="31"/>
      <c r="F383" s="31"/>
    </row>
    <row r="384" spans="3:6" s="13" customFormat="1" x14ac:dyDescent="0.25">
      <c r="C384" s="8"/>
      <c r="D384" s="8"/>
      <c r="E384" s="31"/>
      <c r="F384" s="31"/>
    </row>
    <row r="385" spans="3:6" s="13" customFormat="1" x14ac:dyDescent="0.25">
      <c r="C385" s="8"/>
      <c r="D385" s="8"/>
      <c r="E385" s="31"/>
      <c r="F385" s="31"/>
    </row>
    <row r="386" spans="3:6" s="13" customFormat="1" x14ac:dyDescent="0.25">
      <c r="C386" s="8"/>
      <c r="D386" s="8"/>
      <c r="E386" s="31"/>
      <c r="F386" s="31"/>
    </row>
    <row r="387" spans="3:6" s="13" customFormat="1" x14ac:dyDescent="0.25">
      <c r="C387" s="8"/>
      <c r="D387" s="8"/>
      <c r="E387" s="31"/>
      <c r="F387" s="31"/>
    </row>
    <row r="388" spans="3:6" s="13" customFormat="1" x14ac:dyDescent="0.25">
      <c r="C388" s="8"/>
      <c r="D388" s="8"/>
      <c r="E388" s="31"/>
      <c r="F388" s="31"/>
    </row>
    <row r="389" spans="3:6" s="13" customFormat="1" x14ac:dyDescent="0.25">
      <c r="C389" s="8"/>
      <c r="D389" s="8"/>
      <c r="E389" s="31"/>
      <c r="F389" s="31"/>
    </row>
    <row r="390" spans="3:6" s="13" customFormat="1" x14ac:dyDescent="0.25">
      <c r="C390" s="8"/>
      <c r="D390" s="8"/>
      <c r="E390" s="31"/>
      <c r="F390" s="31"/>
    </row>
    <row r="391" spans="3:6" s="13" customFormat="1" x14ac:dyDescent="0.25">
      <c r="C391" s="8"/>
      <c r="D391" s="8"/>
      <c r="E391" s="31"/>
      <c r="F391" s="31"/>
    </row>
    <row r="392" spans="3:6" s="13" customFormat="1" x14ac:dyDescent="0.25">
      <c r="C392" s="8"/>
      <c r="D392" s="8"/>
      <c r="E392" s="31"/>
      <c r="F392" s="31"/>
    </row>
    <row r="393" spans="3:6" s="13" customFormat="1" x14ac:dyDescent="0.25">
      <c r="C393" s="8"/>
      <c r="D393" s="8"/>
      <c r="E393" s="31"/>
      <c r="F393" s="31"/>
    </row>
    <row r="394" spans="3:6" s="13" customFormat="1" x14ac:dyDescent="0.25">
      <c r="C394" s="8"/>
      <c r="D394" s="8"/>
      <c r="E394" s="31"/>
      <c r="F394" s="31"/>
    </row>
    <row r="395" spans="3:6" s="13" customFormat="1" x14ac:dyDescent="0.25">
      <c r="C395" s="8"/>
      <c r="D395" s="8"/>
      <c r="E395" s="31"/>
      <c r="F395" s="31"/>
    </row>
    <row r="396" spans="3:6" s="13" customFormat="1" x14ac:dyDescent="0.25">
      <c r="C396" s="8"/>
      <c r="D396" s="8"/>
      <c r="E396" s="31"/>
      <c r="F396" s="31"/>
    </row>
    <row r="397" spans="3:6" s="13" customFormat="1" x14ac:dyDescent="0.25">
      <c r="C397" s="8"/>
      <c r="D397" s="8"/>
      <c r="E397" s="31"/>
      <c r="F397" s="31"/>
    </row>
    <row r="398" spans="3:6" s="13" customFormat="1" x14ac:dyDescent="0.25">
      <c r="C398" s="8"/>
      <c r="D398" s="8"/>
      <c r="E398" s="31"/>
      <c r="F398" s="31"/>
    </row>
    <row r="399" spans="3:6" s="13" customFormat="1" x14ac:dyDescent="0.25">
      <c r="C399" s="8"/>
      <c r="D399" s="8"/>
      <c r="E399" s="31"/>
      <c r="F399" s="31"/>
    </row>
    <row r="400" spans="3:6" s="13" customFormat="1" x14ac:dyDescent="0.25">
      <c r="C400" s="8"/>
      <c r="D400" s="8"/>
      <c r="E400" s="31"/>
      <c r="F400" s="31"/>
    </row>
    <row r="401" spans="3:6" s="13" customFormat="1" x14ac:dyDescent="0.25">
      <c r="C401" s="8"/>
      <c r="D401" s="8"/>
      <c r="E401" s="31"/>
      <c r="F401" s="31"/>
    </row>
    <row r="402" spans="3:6" s="13" customFormat="1" x14ac:dyDescent="0.25">
      <c r="C402" s="8"/>
      <c r="D402" s="8"/>
      <c r="E402" s="31"/>
      <c r="F402" s="31"/>
    </row>
    <row r="403" spans="3:6" s="13" customFormat="1" x14ac:dyDescent="0.25">
      <c r="C403" s="8"/>
      <c r="D403" s="8"/>
      <c r="E403" s="31"/>
      <c r="F403" s="31"/>
    </row>
    <row r="404" spans="3:6" s="13" customFormat="1" x14ac:dyDescent="0.25">
      <c r="C404" s="8"/>
      <c r="D404" s="8"/>
      <c r="E404" s="31"/>
      <c r="F404" s="31"/>
    </row>
    <row r="405" spans="3:6" s="13" customFormat="1" x14ac:dyDescent="0.25">
      <c r="C405" s="8"/>
      <c r="D405" s="8"/>
      <c r="E405" s="31"/>
      <c r="F405" s="31"/>
    </row>
    <row r="406" spans="3:6" s="13" customFormat="1" x14ac:dyDescent="0.25">
      <c r="C406" s="8"/>
      <c r="D406" s="8"/>
      <c r="E406" s="31"/>
      <c r="F406" s="31"/>
    </row>
    <row r="407" spans="3:6" s="13" customFormat="1" x14ac:dyDescent="0.25">
      <c r="C407" s="8"/>
      <c r="D407" s="8"/>
      <c r="E407" s="31"/>
      <c r="F407" s="31"/>
    </row>
    <row r="408" spans="3:6" s="13" customFormat="1" x14ac:dyDescent="0.25">
      <c r="C408" s="8"/>
      <c r="D408" s="8"/>
      <c r="E408" s="31"/>
      <c r="F408" s="31"/>
    </row>
    <row r="409" spans="3:6" s="13" customFormat="1" x14ac:dyDescent="0.25">
      <c r="C409" s="8"/>
      <c r="D409" s="8"/>
      <c r="E409" s="31"/>
      <c r="F409" s="31"/>
    </row>
    <row r="410" spans="3:6" s="13" customFormat="1" x14ac:dyDescent="0.25">
      <c r="C410" s="8"/>
      <c r="D410" s="8"/>
      <c r="E410" s="31"/>
      <c r="F410" s="31"/>
    </row>
    <row r="411" spans="3:6" s="13" customFormat="1" x14ac:dyDescent="0.25">
      <c r="C411" s="8"/>
      <c r="D411" s="8"/>
      <c r="E411" s="31"/>
      <c r="F411" s="31"/>
    </row>
    <row r="412" spans="3:6" s="13" customFormat="1" x14ac:dyDescent="0.25">
      <c r="C412" s="8"/>
      <c r="D412" s="8"/>
      <c r="E412" s="31"/>
      <c r="F412" s="31"/>
    </row>
    <row r="413" spans="3:6" s="13" customFormat="1" x14ac:dyDescent="0.25">
      <c r="C413" s="8"/>
      <c r="D413" s="8"/>
      <c r="E413" s="31"/>
      <c r="F413" s="31"/>
    </row>
    <row r="414" spans="3:6" s="13" customFormat="1" x14ac:dyDescent="0.25">
      <c r="C414" s="8"/>
      <c r="D414" s="8"/>
      <c r="E414" s="31"/>
      <c r="F414" s="31"/>
    </row>
    <row r="415" spans="3:6" s="13" customFormat="1" x14ac:dyDescent="0.25">
      <c r="C415" s="8"/>
      <c r="D415" s="8"/>
      <c r="E415" s="31"/>
      <c r="F415" s="31"/>
    </row>
    <row r="416" spans="3:6" s="13" customFormat="1" x14ac:dyDescent="0.25">
      <c r="C416" s="8"/>
      <c r="D416" s="8"/>
      <c r="E416" s="31"/>
      <c r="F416" s="31"/>
    </row>
    <row r="417" spans="3:6" s="13" customFormat="1" x14ac:dyDescent="0.25">
      <c r="C417" s="8"/>
      <c r="D417" s="8"/>
      <c r="E417" s="31"/>
      <c r="F417" s="31"/>
    </row>
    <row r="418" spans="3:6" s="13" customFormat="1" x14ac:dyDescent="0.25">
      <c r="C418" s="8"/>
      <c r="D418" s="8"/>
      <c r="E418" s="31"/>
      <c r="F418" s="31"/>
    </row>
    <row r="419" spans="3:6" s="13" customFormat="1" x14ac:dyDescent="0.25">
      <c r="C419" s="8"/>
      <c r="D419" s="8"/>
      <c r="E419" s="31"/>
      <c r="F419" s="31"/>
    </row>
    <row r="420" spans="3:6" s="13" customFormat="1" x14ac:dyDescent="0.25">
      <c r="C420" s="8"/>
      <c r="D420" s="8"/>
      <c r="E420" s="31"/>
      <c r="F420" s="31"/>
    </row>
    <row r="421" spans="3:6" s="13" customFormat="1" x14ac:dyDescent="0.25">
      <c r="C421" s="8"/>
      <c r="D421" s="8"/>
      <c r="E421" s="31"/>
      <c r="F421" s="31"/>
    </row>
    <row r="422" spans="3:6" s="13" customFormat="1" x14ac:dyDescent="0.25">
      <c r="C422" s="8"/>
      <c r="D422" s="8"/>
      <c r="E422" s="31"/>
      <c r="F422" s="31"/>
    </row>
    <row r="423" spans="3:6" s="13" customFormat="1" x14ac:dyDescent="0.25">
      <c r="C423" s="8"/>
      <c r="D423" s="8"/>
      <c r="E423" s="31"/>
      <c r="F423" s="31"/>
    </row>
    <row r="424" spans="3:6" s="13" customFormat="1" x14ac:dyDescent="0.25">
      <c r="C424" s="8"/>
      <c r="D424" s="8"/>
      <c r="E424" s="31"/>
      <c r="F424" s="31"/>
    </row>
    <row r="425" spans="3:6" s="13" customFormat="1" x14ac:dyDescent="0.25">
      <c r="C425" s="8"/>
      <c r="D425" s="8"/>
      <c r="E425" s="31"/>
      <c r="F425" s="31"/>
    </row>
    <row r="426" spans="3:6" s="13" customFormat="1" x14ac:dyDescent="0.25">
      <c r="C426" s="8"/>
      <c r="D426" s="8"/>
      <c r="E426" s="31"/>
      <c r="F426" s="31"/>
    </row>
    <row r="427" spans="3:6" s="13" customFormat="1" x14ac:dyDescent="0.25">
      <c r="C427" s="8"/>
      <c r="D427" s="8"/>
      <c r="E427" s="31"/>
      <c r="F427" s="31"/>
    </row>
    <row r="428" spans="3:6" s="13" customFormat="1" x14ac:dyDescent="0.25">
      <c r="C428" s="8"/>
      <c r="D428" s="8"/>
      <c r="E428" s="31"/>
      <c r="F428" s="31"/>
    </row>
    <row r="429" spans="3:6" s="13" customFormat="1" x14ac:dyDescent="0.25">
      <c r="C429" s="8"/>
      <c r="D429" s="8"/>
      <c r="E429" s="31"/>
      <c r="F429" s="31"/>
    </row>
    <row r="430" spans="3:6" s="13" customFormat="1" x14ac:dyDescent="0.25">
      <c r="C430" s="8"/>
      <c r="D430" s="8"/>
      <c r="E430" s="31"/>
      <c r="F430" s="31"/>
    </row>
    <row r="431" spans="3:6" s="13" customFormat="1" x14ac:dyDescent="0.25">
      <c r="C431" s="8"/>
      <c r="D431" s="8"/>
      <c r="E431" s="31"/>
      <c r="F431" s="31"/>
    </row>
    <row r="432" spans="3:6" s="13" customFormat="1" x14ac:dyDescent="0.25">
      <c r="C432" s="8"/>
      <c r="D432" s="8"/>
      <c r="E432" s="31"/>
      <c r="F432" s="31"/>
    </row>
    <row r="433" spans="3:6" s="13" customFormat="1" x14ac:dyDescent="0.25">
      <c r="C433" s="8"/>
      <c r="D433" s="8"/>
      <c r="E433" s="31"/>
      <c r="F433" s="31"/>
    </row>
    <row r="434" spans="3:6" s="13" customFormat="1" x14ac:dyDescent="0.25">
      <c r="C434" s="8"/>
      <c r="D434" s="8"/>
      <c r="E434" s="31"/>
      <c r="F434" s="31"/>
    </row>
    <row r="435" spans="3:6" s="13" customFormat="1" x14ac:dyDescent="0.25">
      <c r="C435" s="8"/>
      <c r="D435" s="8"/>
      <c r="E435" s="31"/>
      <c r="F435" s="31"/>
    </row>
    <row r="436" spans="3:6" s="13" customFormat="1" x14ac:dyDescent="0.25">
      <c r="C436" s="8"/>
      <c r="D436" s="8"/>
      <c r="E436" s="31"/>
      <c r="F436" s="31"/>
    </row>
    <row r="437" spans="3:6" s="13" customFormat="1" x14ac:dyDescent="0.25">
      <c r="C437" s="8"/>
      <c r="D437" s="8"/>
      <c r="E437" s="31"/>
      <c r="F437" s="31"/>
    </row>
    <row r="438" spans="3:6" s="13" customFormat="1" x14ac:dyDescent="0.25">
      <c r="C438" s="8"/>
      <c r="D438" s="8"/>
      <c r="E438" s="31"/>
      <c r="F438" s="31"/>
    </row>
    <row r="439" spans="3:6" s="13" customFormat="1" x14ac:dyDescent="0.25">
      <c r="C439" s="8"/>
      <c r="D439" s="8"/>
      <c r="E439" s="31"/>
      <c r="F439" s="31"/>
    </row>
    <row r="440" spans="3:6" s="13" customFormat="1" x14ac:dyDescent="0.25">
      <c r="C440" s="8"/>
      <c r="D440" s="8"/>
      <c r="E440" s="31"/>
      <c r="F440" s="31"/>
    </row>
    <row r="441" spans="3:6" s="13" customFormat="1" x14ac:dyDescent="0.25">
      <c r="C441" s="8"/>
      <c r="D441" s="8"/>
      <c r="E441" s="31"/>
      <c r="F441" s="31"/>
    </row>
    <row r="442" spans="3:6" s="13" customFormat="1" x14ac:dyDescent="0.25">
      <c r="C442" s="8"/>
      <c r="D442" s="8"/>
      <c r="E442" s="31"/>
      <c r="F442" s="31"/>
    </row>
    <row r="443" spans="3:6" s="13" customFormat="1" x14ac:dyDescent="0.25">
      <c r="C443" s="8"/>
      <c r="D443" s="8"/>
      <c r="E443" s="31"/>
      <c r="F443" s="31"/>
    </row>
    <row r="444" spans="3:6" s="13" customFormat="1" x14ac:dyDescent="0.25">
      <c r="C444" s="8"/>
      <c r="D444" s="8"/>
      <c r="E444" s="31"/>
      <c r="F444" s="31"/>
    </row>
    <row r="445" spans="3:6" s="13" customFormat="1" x14ac:dyDescent="0.25">
      <c r="C445" s="8"/>
      <c r="D445" s="8"/>
      <c r="E445" s="31"/>
      <c r="F445" s="31"/>
    </row>
    <row r="446" spans="3:6" s="13" customFormat="1" x14ac:dyDescent="0.25">
      <c r="C446" s="8"/>
      <c r="D446" s="8"/>
      <c r="E446" s="31"/>
      <c r="F446" s="31"/>
    </row>
    <row r="447" spans="3:6" s="13" customFormat="1" x14ac:dyDescent="0.25">
      <c r="C447" s="8"/>
      <c r="D447" s="8"/>
      <c r="E447" s="31"/>
      <c r="F447" s="31"/>
    </row>
    <row r="448" spans="3:6" s="13" customFormat="1" x14ac:dyDescent="0.25">
      <c r="C448" s="8"/>
      <c r="D448" s="8"/>
      <c r="E448" s="31"/>
      <c r="F448" s="31"/>
    </row>
    <row r="449" spans="3:6" s="13" customFormat="1" x14ac:dyDescent="0.25">
      <c r="C449" s="8"/>
      <c r="D449" s="8"/>
      <c r="E449" s="31"/>
      <c r="F449" s="31"/>
    </row>
    <row r="450" spans="3:6" s="13" customFormat="1" x14ac:dyDescent="0.25">
      <c r="C450" s="8"/>
      <c r="D450" s="8"/>
      <c r="E450" s="31"/>
      <c r="F450" s="31"/>
    </row>
    <row r="451" spans="3:6" s="13" customFormat="1" x14ac:dyDescent="0.25">
      <c r="C451" s="8"/>
      <c r="D451" s="8"/>
      <c r="E451" s="31"/>
      <c r="F451" s="31"/>
    </row>
    <row r="452" spans="3:6" s="13" customFormat="1" x14ac:dyDescent="0.25">
      <c r="C452" s="8"/>
      <c r="D452" s="8"/>
      <c r="E452" s="31"/>
      <c r="F452" s="31"/>
    </row>
    <row r="453" spans="3:6" s="13" customFormat="1" x14ac:dyDescent="0.25">
      <c r="C453" s="8"/>
      <c r="D453" s="8"/>
      <c r="E453" s="31"/>
      <c r="F453" s="31"/>
    </row>
    <row r="454" spans="3:6" s="13" customFormat="1" x14ac:dyDescent="0.25">
      <c r="C454" s="8"/>
      <c r="D454" s="8"/>
      <c r="E454" s="31"/>
      <c r="F454" s="31"/>
    </row>
    <row r="455" spans="3:6" s="13" customFormat="1" x14ac:dyDescent="0.25">
      <c r="C455" s="8"/>
      <c r="D455" s="8"/>
      <c r="E455" s="31"/>
      <c r="F455" s="31"/>
    </row>
    <row r="456" spans="3:6" s="13" customFormat="1" x14ac:dyDescent="0.25">
      <c r="C456" s="8"/>
      <c r="D456" s="8"/>
      <c r="E456" s="31"/>
      <c r="F456" s="31"/>
    </row>
    <row r="457" spans="3:6" s="13" customFormat="1" x14ac:dyDescent="0.25">
      <c r="C457" s="8"/>
      <c r="D457" s="8"/>
      <c r="E457" s="31"/>
      <c r="F457" s="31"/>
    </row>
    <row r="458" spans="3:6" s="13" customFormat="1" x14ac:dyDescent="0.25">
      <c r="C458" s="8"/>
      <c r="D458" s="8"/>
      <c r="E458" s="31"/>
      <c r="F458" s="31"/>
    </row>
    <row r="459" spans="3:6" s="13" customFormat="1" x14ac:dyDescent="0.25">
      <c r="C459" s="8"/>
      <c r="D459" s="8"/>
      <c r="E459" s="31"/>
      <c r="F459" s="31"/>
    </row>
    <row r="460" spans="3:6" s="13" customFormat="1" x14ac:dyDescent="0.25">
      <c r="C460" s="8"/>
      <c r="D460" s="8"/>
      <c r="E460" s="31"/>
      <c r="F460" s="31"/>
    </row>
    <row r="461" spans="3:6" s="13" customFormat="1" x14ac:dyDescent="0.25">
      <c r="C461" s="8"/>
      <c r="D461" s="8"/>
      <c r="E461" s="31"/>
      <c r="F461" s="31"/>
    </row>
    <row r="462" spans="3:6" s="13" customFormat="1" x14ac:dyDescent="0.25">
      <c r="C462" s="8"/>
      <c r="D462" s="8"/>
      <c r="E462" s="31"/>
      <c r="F462" s="31"/>
    </row>
    <row r="463" spans="3:6" s="13" customFormat="1" x14ac:dyDescent="0.25">
      <c r="C463" s="8"/>
      <c r="D463" s="8"/>
      <c r="E463" s="31"/>
      <c r="F463" s="31"/>
    </row>
    <row r="464" spans="3:6" s="13" customFormat="1" x14ac:dyDescent="0.25">
      <c r="C464" s="8"/>
      <c r="D464" s="8"/>
      <c r="E464" s="31"/>
      <c r="F464" s="31"/>
    </row>
    <row r="465" spans="3:6" s="13" customFormat="1" x14ac:dyDescent="0.25">
      <c r="C465" s="8"/>
      <c r="D465" s="8"/>
      <c r="E465" s="31"/>
      <c r="F465" s="31"/>
    </row>
    <row r="466" spans="3:6" s="13" customFormat="1" x14ac:dyDescent="0.25">
      <c r="C466" s="8"/>
      <c r="D466" s="8"/>
      <c r="E466" s="31"/>
      <c r="F466" s="31"/>
    </row>
    <row r="467" spans="3:6" s="13" customFormat="1" x14ac:dyDescent="0.25">
      <c r="C467" s="8"/>
      <c r="D467" s="8"/>
      <c r="E467" s="31"/>
      <c r="F467" s="31"/>
    </row>
    <row r="468" spans="3:6" s="13" customFormat="1" x14ac:dyDescent="0.25">
      <c r="C468" s="8"/>
      <c r="D468" s="8"/>
      <c r="E468" s="31"/>
      <c r="F468" s="31"/>
    </row>
    <row r="469" spans="3:6" s="13" customFormat="1" x14ac:dyDescent="0.25">
      <c r="C469" s="8"/>
      <c r="D469" s="8"/>
      <c r="E469" s="31"/>
      <c r="F469" s="31"/>
    </row>
    <row r="470" spans="3:6" s="13" customFormat="1" x14ac:dyDescent="0.25">
      <c r="C470" s="8"/>
      <c r="D470" s="8"/>
      <c r="E470" s="31"/>
      <c r="F470" s="31"/>
    </row>
    <row r="471" spans="3:6" s="13" customFormat="1" x14ac:dyDescent="0.25">
      <c r="C471" s="8"/>
      <c r="D471" s="8"/>
      <c r="E471" s="31"/>
      <c r="F471" s="31"/>
    </row>
    <row r="472" spans="3:6" s="13" customFormat="1" x14ac:dyDescent="0.25">
      <c r="C472" s="8"/>
      <c r="D472" s="8"/>
      <c r="E472" s="31"/>
      <c r="F472" s="31"/>
    </row>
    <row r="473" spans="3:6" s="13" customFormat="1" x14ac:dyDescent="0.25">
      <c r="C473" s="8"/>
      <c r="D473" s="8"/>
      <c r="E473" s="31"/>
      <c r="F473" s="31"/>
    </row>
    <row r="474" spans="3:6" s="13" customFormat="1" x14ac:dyDescent="0.25">
      <c r="C474" s="8"/>
      <c r="D474" s="8"/>
      <c r="E474" s="31"/>
      <c r="F474" s="31"/>
    </row>
    <row r="475" spans="3:6" s="13" customFormat="1" x14ac:dyDescent="0.25">
      <c r="C475" s="8"/>
      <c r="D475" s="8"/>
      <c r="E475" s="31"/>
      <c r="F475" s="31"/>
    </row>
    <row r="476" spans="3:6" s="13" customFormat="1" x14ac:dyDescent="0.25">
      <c r="C476" s="8"/>
      <c r="D476" s="8"/>
      <c r="E476" s="31"/>
      <c r="F476" s="31"/>
    </row>
    <row r="477" spans="3:6" s="13" customFormat="1" x14ac:dyDescent="0.25">
      <c r="C477" s="8"/>
      <c r="D477" s="8"/>
      <c r="E477" s="31"/>
      <c r="F477" s="31"/>
    </row>
    <row r="478" spans="3:6" s="13" customFormat="1" x14ac:dyDescent="0.25">
      <c r="C478" s="8"/>
      <c r="D478" s="8"/>
      <c r="E478" s="31"/>
      <c r="F478" s="31"/>
    </row>
    <row r="479" spans="3:6" s="13" customFormat="1" x14ac:dyDescent="0.25">
      <c r="C479" s="8"/>
      <c r="D479" s="8"/>
      <c r="E479" s="31"/>
      <c r="F479" s="31"/>
    </row>
    <row r="480" spans="3:6" s="13" customFormat="1" x14ac:dyDescent="0.25">
      <c r="C480" s="8"/>
      <c r="D480" s="8"/>
      <c r="E480" s="31"/>
      <c r="F480" s="31"/>
    </row>
    <row r="481" spans="3:6" s="13" customFormat="1" x14ac:dyDescent="0.25">
      <c r="C481" s="8"/>
      <c r="D481" s="8"/>
      <c r="E481" s="31"/>
      <c r="F481" s="31"/>
    </row>
    <row r="482" spans="3:6" s="13" customFormat="1" x14ac:dyDescent="0.25">
      <c r="C482" s="8"/>
      <c r="D482" s="8"/>
      <c r="E482" s="31"/>
      <c r="F482" s="31"/>
    </row>
    <row r="483" spans="3:6" s="13" customFormat="1" x14ac:dyDescent="0.25">
      <c r="C483" s="8"/>
      <c r="D483" s="8"/>
      <c r="E483" s="31"/>
      <c r="F483" s="31"/>
    </row>
    <row r="484" spans="3:6" s="13" customFormat="1" x14ac:dyDescent="0.25">
      <c r="C484" s="8"/>
      <c r="D484" s="8"/>
      <c r="E484" s="31"/>
      <c r="F484" s="31"/>
    </row>
    <row r="485" spans="3:6" s="13" customFormat="1" x14ac:dyDescent="0.25">
      <c r="C485" s="8"/>
      <c r="D485" s="8"/>
      <c r="E485" s="31"/>
      <c r="F485" s="31"/>
    </row>
    <row r="486" spans="3:6" s="13" customFormat="1" x14ac:dyDescent="0.25">
      <c r="C486" s="8"/>
      <c r="D486" s="8"/>
      <c r="E486" s="31"/>
      <c r="F486" s="31"/>
    </row>
    <row r="487" spans="3:6" s="13" customFormat="1" x14ac:dyDescent="0.25">
      <c r="C487" s="8"/>
      <c r="D487" s="8"/>
      <c r="E487" s="31"/>
      <c r="F487" s="31"/>
    </row>
    <row r="488" spans="3:6" s="13" customFormat="1" x14ac:dyDescent="0.25">
      <c r="C488" s="8"/>
      <c r="D488" s="8"/>
      <c r="E488" s="31"/>
      <c r="F488" s="31"/>
    </row>
    <row r="489" spans="3:6" s="13" customFormat="1" x14ac:dyDescent="0.25">
      <c r="C489" s="8"/>
      <c r="D489" s="8"/>
      <c r="E489" s="31"/>
      <c r="F489" s="31"/>
    </row>
    <row r="490" spans="3:6" s="13" customFormat="1" x14ac:dyDescent="0.25">
      <c r="C490" s="8"/>
      <c r="D490" s="8"/>
      <c r="E490" s="31"/>
      <c r="F490" s="31"/>
    </row>
    <row r="491" spans="3:6" s="13" customFormat="1" x14ac:dyDescent="0.25">
      <c r="C491" s="8"/>
      <c r="D491" s="8"/>
      <c r="E491" s="31"/>
      <c r="F491" s="31"/>
    </row>
    <row r="492" spans="3:6" s="13" customFormat="1" x14ac:dyDescent="0.25">
      <c r="C492" s="8"/>
      <c r="D492" s="8"/>
      <c r="E492" s="31"/>
      <c r="F492" s="31"/>
    </row>
    <row r="493" spans="3:6" s="13" customFormat="1" x14ac:dyDescent="0.25">
      <c r="C493" s="8"/>
      <c r="D493" s="8"/>
      <c r="E493" s="31"/>
      <c r="F493" s="31"/>
    </row>
    <row r="494" spans="3:6" s="13" customFormat="1" x14ac:dyDescent="0.25">
      <c r="C494" s="8"/>
      <c r="D494" s="8"/>
      <c r="E494" s="31"/>
      <c r="F494" s="31"/>
    </row>
    <row r="495" spans="3:6" s="13" customFormat="1" x14ac:dyDescent="0.25">
      <c r="C495" s="8"/>
      <c r="D495" s="8"/>
      <c r="E495" s="31"/>
      <c r="F495" s="31"/>
    </row>
    <row r="496" spans="3:6" s="13" customFormat="1" x14ac:dyDescent="0.25">
      <c r="C496" s="8"/>
      <c r="D496" s="8"/>
      <c r="E496" s="31"/>
      <c r="F496" s="31"/>
    </row>
    <row r="497" spans="3:6" s="13" customFormat="1" x14ac:dyDescent="0.25">
      <c r="C497" s="8"/>
      <c r="D497" s="8"/>
      <c r="E497" s="31"/>
      <c r="F497" s="31"/>
    </row>
    <row r="498" spans="3:6" s="13" customFormat="1" x14ac:dyDescent="0.25">
      <c r="C498" s="8"/>
      <c r="D498" s="8"/>
      <c r="E498" s="31"/>
      <c r="F498" s="31"/>
    </row>
    <row r="499" spans="3:6" s="13" customFormat="1" x14ac:dyDescent="0.25">
      <c r="C499" s="8"/>
      <c r="D499" s="8"/>
      <c r="E499" s="31"/>
      <c r="F499" s="31"/>
    </row>
    <row r="500" spans="3:6" s="13" customFormat="1" x14ac:dyDescent="0.25">
      <c r="C500" s="8"/>
      <c r="D500" s="8"/>
      <c r="E500" s="31"/>
      <c r="F500" s="31"/>
    </row>
    <row r="501" spans="3:6" s="13" customFormat="1" x14ac:dyDescent="0.25">
      <c r="C501" s="8"/>
      <c r="D501" s="8"/>
      <c r="E501" s="31"/>
      <c r="F501" s="31"/>
    </row>
    <row r="502" spans="3:6" s="13" customFormat="1" x14ac:dyDescent="0.25">
      <c r="C502" s="8"/>
      <c r="D502" s="8"/>
      <c r="E502" s="31"/>
      <c r="F502" s="31"/>
    </row>
    <row r="503" spans="3:6" s="13" customFormat="1" x14ac:dyDescent="0.25">
      <c r="C503" s="8"/>
      <c r="D503" s="8"/>
      <c r="E503" s="31"/>
      <c r="F503" s="31"/>
    </row>
    <row r="504" spans="3:6" s="13" customFormat="1" x14ac:dyDescent="0.25">
      <c r="C504" s="8"/>
      <c r="D504" s="8"/>
      <c r="E504" s="31"/>
      <c r="F504" s="31"/>
    </row>
    <row r="505" spans="3:6" s="13" customFormat="1" x14ac:dyDescent="0.25">
      <c r="C505" s="8"/>
      <c r="D505" s="8"/>
      <c r="E505" s="31"/>
      <c r="F505" s="31"/>
    </row>
    <row r="506" spans="3:6" s="13" customFormat="1" x14ac:dyDescent="0.25">
      <c r="C506" s="8"/>
      <c r="D506" s="8"/>
      <c r="E506" s="31"/>
      <c r="F506" s="31"/>
    </row>
    <row r="507" spans="3:6" s="13" customFormat="1" x14ac:dyDescent="0.25">
      <c r="C507" s="8"/>
      <c r="D507" s="8"/>
      <c r="E507" s="31"/>
      <c r="F507" s="31"/>
    </row>
    <row r="508" spans="3:6" s="13" customFormat="1" x14ac:dyDescent="0.25">
      <c r="C508" s="8"/>
      <c r="D508" s="8"/>
      <c r="E508" s="31"/>
      <c r="F508" s="31"/>
    </row>
    <row r="509" spans="3:6" s="13" customFormat="1" x14ac:dyDescent="0.25">
      <c r="C509" s="8"/>
      <c r="D509" s="8"/>
      <c r="E509" s="31"/>
      <c r="F509" s="31"/>
    </row>
    <row r="510" spans="3:6" s="13" customFormat="1" x14ac:dyDescent="0.25">
      <c r="C510" s="8"/>
      <c r="D510" s="8"/>
      <c r="E510" s="31"/>
      <c r="F510" s="31"/>
    </row>
    <row r="511" spans="3:6" s="13" customFormat="1" x14ac:dyDescent="0.25">
      <c r="C511" s="8"/>
      <c r="D511" s="8"/>
      <c r="E511" s="31"/>
      <c r="F511" s="31"/>
    </row>
    <row r="512" spans="3:6" s="13" customFormat="1" x14ac:dyDescent="0.25">
      <c r="C512" s="8"/>
      <c r="D512" s="8"/>
      <c r="E512" s="31"/>
      <c r="F512" s="31"/>
    </row>
    <row r="513" spans="3:6" s="13" customFormat="1" x14ac:dyDescent="0.25">
      <c r="C513" s="8"/>
      <c r="D513" s="8"/>
      <c r="E513" s="31"/>
      <c r="F513" s="31"/>
    </row>
    <row r="514" spans="3:6" s="13" customFormat="1" x14ac:dyDescent="0.25">
      <c r="C514" s="8"/>
      <c r="D514" s="8"/>
      <c r="E514" s="31"/>
      <c r="F514" s="31"/>
    </row>
    <row r="515" spans="3:6" s="13" customFormat="1" x14ac:dyDescent="0.25">
      <c r="C515" s="8"/>
      <c r="D515" s="8"/>
      <c r="E515" s="31"/>
      <c r="F515" s="31"/>
    </row>
    <row r="516" spans="3:6" s="13" customFormat="1" x14ac:dyDescent="0.25">
      <c r="C516" s="8"/>
      <c r="D516" s="8"/>
      <c r="E516" s="31"/>
      <c r="F516" s="31"/>
    </row>
    <row r="517" spans="3:6" s="13" customFormat="1" x14ac:dyDescent="0.25">
      <c r="C517" s="8"/>
      <c r="D517" s="8"/>
      <c r="E517" s="31"/>
      <c r="F517" s="31"/>
    </row>
    <row r="518" spans="3:6" s="13" customFormat="1" x14ac:dyDescent="0.25">
      <c r="C518" s="8"/>
      <c r="D518" s="8"/>
      <c r="E518" s="31"/>
      <c r="F518" s="31"/>
    </row>
    <row r="519" spans="3:6" s="13" customFormat="1" x14ac:dyDescent="0.25">
      <c r="C519" s="8"/>
      <c r="D519" s="8"/>
      <c r="E519" s="31"/>
      <c r="F519" s="31"/>
    </row>
    <row r="520" spans="3:6" s="13" customFormat="1" x14ac:dyDescent="0.25">
      <c r="C520" s="8"/>
      <c r="D520" s="8"/>
      <c r="E520" s="31"/>
      <c r="F520" s="31"/>
    </row>
    <row r="521" spans="3:6" s="13" customFormat="1" x14ac:dyDescent="0.25">
      <c r="C521" s="8"/>
      <c r="D521" s="8"/>
      <c r="E521" s="31"/>
      <c r="F521" s="31"/>
    </row>
    <row r="522" spans="3:6" s="13" customFormat="1" x14ac:dyDescent="0.25">
      <c r="C522" s="8"/>
      <c r="D522" s="8"/>
      <c r="E522" s="31"/>
      <c r="F522" s="31"/>
    </row>
    <row r="523" spans="3:6" s="13" customFormat="1" x14ac:dyDescent="0.25">
      <c r="C523" s="8"/>
      <c r="D523" s="8"/>
      <c r="E523" s="31"/>
      <c r="F523" s="31"/>
    </row>
    <row r="524" spans="3:6" s="13" customFormat="1" x14ac:dyDescent="0.25">
      <c r="C524" s="8"/>
      <c r="D524" s="8"/>
      <c r="E524" s="31"/>
      <c r="F524" s="31"/>
    </row>
    <row r="525" spans="3:6" s="13" customFormat="1" x14ac:dyDescent="0.25">
      <c r="C525" s="8"/>
      <c r="D525" s="8"/>
      <c r="E525" s="31"/>
      <c r="F525" s="31"/>
    </row>
    <row r="526" spans="3:6" s="13" customFormat="1" x14ac:dyDescent="0.25">
      <c r="C526" s="8"/>
      <c r="D526" s="8"/>
      <c r="E526" s="31"/>
      <c r="F526" s="31"/>
    </row>
    <row r="527" spans="3:6" s="13" customFormat="1" x14ac:dyDescent="0.25">
      <c r="C527" s="8"/>
      <c r="D527" s="8"/>
      <c r="E527" s="31"/>
      <c r="F527" s="31"/>
    </row>
    <row r="528" spans="3:6" s="13" customFormat="1" x14ac:dyDescent="0.25">
      <c r="C528" s="8"/>
      <c r="D528" s="8"/>
      <c r="E528" s="31"/>
      <c r="F528" s="31"/>
    </row>
    <row r="529" spans="3:6" s="13" customFormat="1" x14ac:dyDescent="0.25">
      <c r="C529" s="8"/>
      <c r="D529" s="8"/>
      <c r="E529" s="31"/>
      <c r="F529" s="31"/>
    </row>
    <row r="530" spans="3:6" s="13" customFormat="1" x14ac:dyDescent="0.25">
      <c r="C530" s="8"/>
      <c r="D530" s="8"/>
      <c r="E530" s="31"/>
      <c r="F530" s="31"/>
    </row>
    <row r="531" spans="3:6" s="13" customFormat="1" x14ac:dyDescent="0.25">
      <c r="C531" s="8"/>
      <c r="D531" s="8"/>
      <c r="E531" s="31"/>
      <c r="F531" s="31"/>
    </row>
    <row r="532" spans="3:6" s="13" customFormat="1" x14ac:dyDescent="0.25">
      <c r="C532" s="8"/>
      <c r="D532" s="8"/>
      <c r="E532" s="31"/>
      <c r="F532" s="31"/>
    </row>
    <row r="533" spans="3:6" s="13" customFormat="1" x14ac:dyDescent="0.25">
      <c r="C533" s="8"/>
      <c r="D533" s="8"/>
      <c r="E533" s="31"/>
      <c r="F533" s="31"/>
    </row>
    <row r="534" spans="3:6" s="13" customFormat="1" x14ac:dyDescent="0.25">
      <c r="C534" s="8"/>
      <c r="D534" s="8"/>
      <c r="E534" s="31"/>
      <c r="F534" s="31"/>
    </row>
    <row r="535" spans="3:6" s="13" customFormat="1" x14ac:dyDescent="0.25">
      <c r="C535" s="8"/>
      <c r="D535" s="8"/>
      <c r="E535" s="31"/>
      <c r="F535" s="31"/>
    </row>
    <row r="536" spans="3:6" s="13" customFormat="1" x14ac:dyDescent="0.25">
      <c r="C536" s="8"/>
      <c r="D536" s="8"/>
      <c r="E536" s="31"/>
      <c r="F536" s="31"/>
    </row>
    <row r="537" spans="3:6" s="13" customFormat="1" x14ac:dyDescent="0.25">
      <c r="C537" s="8"/>
      <c r="D537" s="8"/>
      <c r="E537" s="31"/>
      <c r="F537" s="31"/>
    </row>
    <row r="538" spans="3:6" s="13" customFormat="1" x14ac:dyDescent="0.25">
      <c r="C538" s="8"/>
      <c r="D538" s="8"/>
      <c r="E538" s="31"/>
      <c r="F538" s="31"/>
    </row>
    <row r="539" spans="3:6" s="13" customFormat="1" x14ac:dyDescent="0.25">
      <c r="C539" s="8"/>
      <c r="D539" s="8"/>
      <c r="E539" s="31"/>
      <c r="F539" s="31"/>
    </row>
    <row r="540" spans="3:6" s="13" customFormat="1" x14ac:dyDescent="0.25">
      <c r="C540" s="8"/>
      <c r="D540" s="8"/>
      <c r="E540" s="31"/>
      <c r="F540" s="31"/>
    </row>
    <row r="541" spans="3:6" s="13" customFormat="1" x14ac:dyDescent="0.25">
      <c r="C541" s="8"/>
      <c r="D541" s="8"/>
      <c r="E541" s="31"/>
      <c r="F541" s="31"/>
    </row>
    <row r="542" spans="3:6" s="13" customFormat="1" x14ac:dyDescent="0.25">
      <c r="C542" s="8"/>
      <c r="D542" s="8"/>
      <c r="E542" s="31"/>
      <c r="F542" s="31"/>
    </row>
    <row r="543" spans="3:6" s="13" customFormat="1" x14ac:dyDescent="0.25">
      <c r="C543" s="8"/>
      <c r="D543" s="8"/>
      <c r="E543" s="31"/>
      <c r="F543" s="31"/>
    </row>
    <row r="544" spans="3:6" s="13" customFormat="1" x14ac:dyDescent="0.25">
      <c r="C544" s="8"/>
      <c r="D544" s="8"/>
      <c r="E544" s="31"/>
      <c r="F544" s="31"/>
    </row>
    <row r="545" spans="3:6" s="13" customFormat="1" x14ac:dyDescent="0.25">
      <c r="C545" s="8"/>
      <c r="D545" s="8"/>
      <c r="E545" s="31"/>
      <c r="F545" s="31"/>
    </row>
    <row r="546" spans="3:6" s="13" customFormat="1" x14ac:dyDescent="0.25">
      <c r="C546" s="8"/>
      <c r="D546" s="8"/>
      <c r="E546" s="31"/>
      <c r="F546" s="31"/>
    </row>
    <row r="547" spans="3:6" s="13" customFormat="1" x14ac:dyDescent="0.25">
      <c r="C547" s="8"/>
      <c r="D547" s="8"/>
      <c r="E547" s="31"/>
      <c r="F547" s="31"/>
    </row>
    <row r="548" spans="3:6" s="13" customFormat="1" x14ac:dyDescent="0.25">
      <c r="C548" s="8"/>
      <c r="D548" s="8"/>
      <c r="E548" s="31"/>
      <c r="F548" s="31"/>
    </row>
    <row r="549" spans="3:6" s="13" customFormat="1" x14ac:dyDescent="0.25">
      <c r="C549" s="8"/>
      <c r="D549" s="8"/>
      <c r="E549" s="31"/>
      <c r="F549" s="31"/>
    </row>
    <row r="550" spans="3:6" s="13" customFormat="1" x14ac:dyDescent="0.25">
      <c r="C550" s="8"/>
      <c r="D550" s="8"/>
      <c r="E550" s="31"/>
      <c r="F550" s="31"/>
    </row>
    <row r="551" spans="3:6" s="13" customFormat="1" x14ac:dyDescent="0.25">
      <c r="C551" s="8"/>
      <c r="D551" s="8"/>
      <c r="E551" s="31"/>
      <c r="F551" s="31"/>
    </row>
    <row r="552" spans="3:6" s="13" customFormat="1" x14ac:dyDescent="0.25">
      <c r="C552" s="8"/>
      <c r="D552" s="8"/>
      <c r="E552" s="31"/>
      <c r="F552" s="31"/>
    </row>
    <row r="553" spans="3:6" s="13" customFormat="1" x14ac:dyDescent="0.25">
      <c r="C553" s="8"/>
      <c r="D553" s="8"/>
      <c r="E553" s="31"/>
      <c r="F553" s="31"/>
    </row>
    <row r="554" spans="3:6" s="13" customFormat="1" x14ac:dyDescent="0.25">
      <c r="C554" s="8"/>
      <c r="D554" s="8"/>
      <c r="E554" s="31"/>
      <c r="F554" s="31"/>
    </row>
    <row r="555" spans="3:6" s="13" customFormat="1" x14ac:dyDescent="0.25">
      <c r="C555" s="8"/>
      <c r="D555" s="8"/>
      <c r="E555" s="31"/>
      <c r="F555" s="31"/>
    </row>
    <row r="556" spans="3:6" s="13" customFormat="1" x14ac:dyDescent="0.25">
      <c r="C556" s="8"/>
      <c r="D556" s="8"/>
      <c r="E556" s="31"/>
      <c r="F556" s="31"/>
    </row>
    <row r="557" spans="3:6" s="13" customFormat="1" x14ac:dyDescent="0.25">
      <c r="C557" s="8"/>
      <c r="D557" s="8"/>
      <c r="E557" s="31"/>
      <c r="F557" s="31"/>
    </row>
    <row r="558" spans="3:6" s="13" customFormat="1" x14ac:dyDescent="0.25">
      <c r="C558" s="8"/>
      <c r="D558" s="8"/>
      <c r="E558" s="31"/>
      <c r="F558" s="31"/>
    </row>
    <row r="559" spans="3:6" s="13" customFormat="1" x14ac:dyDescent="0.25">
      <c r="C559" s="8"/>
      <c r="D559" s="8"/>
      <c r="E559" s="31"/>
      <c r="F559" s="31"/>
    </row>
    <row r="560" spans="3:6" s="13" customFormat="1" x14ac:dyDescent="0.25">
      <c r="C560" s="8"/>
      <c r="D560" s="8"/>
      <c r="E560" s="31"/>
      <c r="F560" s="31"/>
    </row>
    <row r="561" spans="3:6" s="13" customFormat="1" x14ac:dyDescent="0.25">
      <c r="C561" s="8"/>
      <c r="D561" s="8"/>
      <c r="E561" s="31"/>
      <c r="F561" s="31"/>
    </row>
    <row r="562" spans="3:6" s="13" customFormat="1" x14ac:dyDescent="0.25">
      <c r="C562" s="8"/>
      <c r="D562" s="8"/>
      <c r="E562" s="31"/>
      <c r="F562" s="31"/>
    </row>
    <row r="563" spans="3:6" s="13" customFormat="1" x14ac:dyDescent="0.25">
      <c r="C563" s="8"/>
      <c r="D563" s="8"/>
      <c r="E563" s="31"/>
      <c r="F563" s="31"/>
    </row>
    <row r="564" spans="3:6" s="13" customFormat="1" x14ac:dyDescent="0.25">
      <c r="C564" s="8"/>
      <c r="D564" s="8"/>
      <c r="E564" s="31"/>
      <c r="F564" s="31"/>
    </row>
    <row r="565" spans="3:6" s="13" customFormat="1" x14ac:dyDescent="0.25">
      <c r="C565" s="8"/>
      <c r="D565" s="8"/>
      <c r="E565" s="31"/>
      <c r="F565" s="31"/>
    </row>
    <row r="566" spans="3:6" s="13" customFormat="1" x14ac:dyDescent="0.25">
      <c r="C566" s="8"/>
      <c r="D566" s="8"/>
      <c r="E566" s="31"/>
      <c r="F566" s="31"/>
    </row>
    <row r="567" spans="3:6" s="13" customFormat="1" x14ac:dyDescent="0.25">
      <c r="C567" s="8"/>
      <c r="D567" s="8"/>
      <c r="E567" s="31"/>
      <c r="F567" s="31"/>
    </row>
    <row r="568" spans="3:6" s="13" customFormat="1" x14ac:dyDescent="0.25">
      <c r="C568" s="8"/>
      <c r="D568" s="8"/>
      <c r="E568" s="31"/>
      <c r="F568" s="31"/>
    </row>
    <row r="569" spans="3:6" s="13" customFormat="1" x14ac:dyDescent="0.25">
      <c r="C569" s="8"/>
      <c r="D569" s="8"/>
      <c r="E569" s="31"/>
      <c r="F569" s="31"/>
    </row>
    <row r="570" spans="3:6" s="13" customFormat="1" x14ac:dyDescent="0.25">
      <c r="C570" s="8"/>
      <c r="D570" s="8"/>
      <c r="E570" s="31"/>
      <c r="F570" s="31"/>
    </row>
    <row r="571" spans="3:6" s="13" customFormat="1" x14ac:dyDescent="0.25">
      <c r="C571" s="8"/>
      <c r="D571" s="8"/>
      <c r="E571" s="31"/>
      <c r="F571" s="31"/>
    </row>
    <row r="572" spans="3:6" s="13" customFormat="1" x14ac:dyDescent="0.25">
      <c r="C572" s="8"/>
      <c r="D572" s="8"/>
      <c r="E572" s="31"/>
      <c r="F572" s="31"/>
    </row>
    <row r="573" spans="3:6" s="13" customFormat="1" x14ac:dyDescent="0.25">
      <c r="C573" s="8"/>
      <c r="D573" s="8"/>
      <c r="E573" s="31"/>
      <c r="F573" s="31"/>
    </row>
    <row r="574" spans="3:6" s="13" customFormat="1" x14ac:dyDescent="0.25">
      <c r="C574" s="8"/>
      <c r="D574" s="8"/>
      <c r="E574" s="31"/>
      <c r="F574" s="31"/>
    </row>
    <row r="575" spans="3:6" s="13" customFormat="1" x14ac:dyDescent="0.25">
      <c r="C575" s="8"/>
      <c r="D575" s="8"/>
      <c r="E575" s="31"/>
      <c r="F575" s="31"/>
    </row>
    <row r="576" spans="3:6" s="13" customFormat="1" x14ac:dyDescent="0.25">
      <c r="C576" s="8"/>
      <c r="D576" s="8"/>
      <c r="E576" s="31"/>
      <c r="F576" s="31"/>
    </row>
    <row r="577" spans="3:6" s="13" customFormat="1" x14ac:dyDescent="0.25">
      <c r="C577" s="8"/>
      <c r="D577" s="8"/>
      <c r="E577" s="31"/>
      <c r="F577" s="31"/>
    </row>
    <row r="578" spans="3:6" s="13" customFormat="1" x14ac:dyDescent="0.25">
      <c r="C578" s="8"/>
      <c r="D578" s="8"/>
      <c r="E578" s="31"/>
      <c r="F578" s="31"/>
    </row>
    <row r="579" spans="3:6" s="13" customFormat="1" x14ac:dyDescent="0.25">
      <c r="C579" s="8"/>
      <c r="D579" s="8"/>
      <c r="E579" s="31"/>
      <c r="F579" s="31"/>
    </row>
    <row r="580" spans="3:6" s="13" customFormat="1" x14ac:dyDescent="0.25">
      <c r="C580" s="8"/>
      <c r="D580" s="8"/>
      <c r="E580" s="31"/>
      <c r="F580" s="31"/>
    </row>
    <row r="581" spans="3:6" s="13" customFormat="1" x14ac:dyDescent="0.25">
      <c r="C581" s="8"/>
      <c r="D581" s="8"/>
      <c r="E581" s="31"/>
      <c r="F581" s="31"/>
    </row>
    <row r="582" spans="3:6" s="13" customFormat="1" x14ac:dyDescent="0.25">
      <c r="C582" s="8"/>
      <c r="D582" s="8"/>
      <c r="E582" s="31"/>
      <c r="F582" s="31"/>
    </row>
    <row r="583" spans="3:6" s="13" customFormat="1" x14ac:dyDescent="0.25">
      <c r="C583" s="8"/>
      <c r="D583" s="8"/>
      <c r="E583" s="31"/>
      <c r="F583" s="31"/>
    </row>
    <row r="584" spans="3:6" s="13" customFormat="1" x14ac:dyDescent="0.25">
      <c r="C584" s="8"/>
      <c r="D584" s="8"/>
      <c r="E584" s="31"/>
      <c r="F584" s="31"/>
    </row>
    <row r="585" spans="3:6" s="13" customFormat="1" x14ac:dyDescent="0.25">
      <c r="C585" s="8"/>
      <c r="D585" s="8"/>
      <c r="E585" s="31"/>
      <c r="F585" s="31"/>
    </row>
    <row r="586" spans="3:6" s="13" customFormat="1" x14ac:dyDescent="0.25">
      <c r="C586" s="8"/>
      <c r="D586" s="8"/>
      <c r="E586" s="31"/>
      <c r="F586" s="31"/>
    </row>
    <row r="587" spans="3:6" s="13" customFormat="1" x14ac:dyDescent="0.25">
      <c r="C587" s="8"/>
      <c r="D587" s="8"/>
      <c r="E587" s="31"/>
      <c r="F587" s="31"/>
    </row>
    <row r="588" spans="3:6" s="13" customFormat="1" x14ac:dyDescent="0.25">
      <c r="C588" s="8"/>
      <c r="D588" s="8"/>
      <c r="E588" s="31"/>
      <c r="F588" s="31"/>
    </row>
    <row r="589" spans="3:6" s="13" customFormat="1" x14ac:dyDescent="0.25">
      <c r="C589" s="8"/>
      <c r="D589" s="8"/>
      <c r="E589" s="31"/>
      <c r="F589" s="31"/>
    </row>
    <row r="590" spans="3:6" s="13" customFormat="1" x14ac:dyDescent="0.25">
      <c r="C590" s="8"/>
      <c r="D590" s="8"/>
      <c r="E590" s="31"/>
      <c r="F590" s="31"/>
    </row>
    <row r="591" spans="3:6" s="13" customFormat="1" x14ac:dyDescent="0.25">
      <c r="C591" s="8"/>
      <c r="D591" s="8"/>
      <c r="E591" s="31"/>
      <c r="F591" s="31"/>
    </row>
    <row r="592" spans="3:6" s="13" customFormat="1" x14ac:dyDescent="0.25">
      <c r="C592" s="8"/>
      <c r="D592" s="8"/>
      <c r="E592" s="31"/>
      <c r="F592" s="31"/>
    </row>
    <row r="593" spans="3:6" s="13" customFormat="1" x14ac:dyDescent="0.25">
      <c r="C593" s="8"/>
      <c r="D593" s="8"/>
      <c r="E593" s="31"/>
      <c r="F593" s="31"/>
    </row>
    <row r="594" spans="3:6" s="13" customFormat="1" x14ac:dyDescent="0.25">
      <c r="C594" s="8"/>
      <c r="D594" s="8"/>
      <c r="E594" s="31"/>
      <c r="F594" s="31"/>
    </row>
    <row r="595" spans="3:6" s="13" customFormat="1" x14ac:dyDescent="0.25">
      <c r="C595" s="8"/>
      <c r="D595" s="8"/>
      <c r="E595" s="31"/>
      <c r="F595" s="31"/>
    </row>
    <row r="596" spans="3:6" s="13" customFormat="1" x14ac:dyDescent="0.25">
      <c r="C596" s="8"/>
      <c r="D596" s="8"/>
      <c r="E596" s="31"/>
      <c r="F596" s="31"/>
    </row>
    <row r="597" spans="3:6" s="13" customFormat="1" x14ac:dyDescent="0.25">
      <c r="C597" s="8"/>
      <c r="D597" s="8"/>
      <c r="E597" s="31"/>
      <c r="F597" s="31"/>
    </row>
    <row r="598" spans="3:6" s="13" customFormat="1" x14ac:dyDescent="0.25">
      <c r="C598" s="8"/>
      <c r="D598" s="8"/>
      <c r="E598" s="31"/>
      <c r="F598" s="31"/>
    </row>
    <row r="599" spans="3:6" s="13" customFormat="1" x14ac:dyDescent="0.25">
      <c r="C599" s="8"/>
      <c r="D599" s="8"/>
      <c r="E599" s="31"/>
      <c r="F599" s="31"/>
    </row>
    <row r="600" spans="3:6" s="13" customFormat="1" x14ac:dyDescent="0.25">
      <c r="C600" s="8"/>
      <c r="D600" s="8"/>
      <c r="E600" s="31"/>
      <c r="F600" s="31"/>
    </row>
    <row r="601" spans="3:6" s="13" customFormat="1" x14ac:dyDescent="0.25">
      <c r="C601" s="8"/>
      <c r="D601" s="8"/>
      <c r="E601" s="31"/>
      <c r="F601" s="31"/>
    </row>
    <row r="602" spans="3:6" s="13" customFormat="1" x14ac:dyDescent="0.25">
      <c r="C602" s="8"/>
      <c r="D602" s="8"/>
      <c r="E602" s="31"/>
      <c r="F602" s="31"/>
    </row>
    <row r="603" spans="3:6" s="13" customFormat="1" x14ac:dyDescent="0.25">
      <c r="C603" s="8"/>
      <c r="D603" s="8"/>
      <c r="E603" s="31"/>
      <c r="F603" s="31"/>
    </row>
    <row r="604" spans="3:6" s="13" customFormat="1" x14ac:dyDescent="0.25">
      <c r="C604" s="8"/>
      <c r="D604" s="8"/>
      <c r="E604" s="31"/>
      <c r="F604" s="31"/>
    </row>
    <row r="605" spans="3:6" s="13" customFormat="1" x14ac:dyDescent="0.25">
      <c r="C605" s="8"/>
      <c r="D605" s="8"/>
      <c r="E605" s="31"/>
      <c r="F605" s="31"/>
    </row>
    <row r="606" spans="3:6" s="13" customFormat="1" x14ac:dyDescent="0.25">
      <c r="C606" s="8"/>
      <c r="D606" s="8"/>
      <c r="E606" s="31"/>
      <c r="F606" s="31"/>
    </row>
    <row r="607" spans="3:6" s="13" customFormat="1" x14ac:dyDescent="0.25">
      <c r="C607" s="8"/>
      <c r="D607" s="8"/>
      <c r="E607" s="31"/>
      <c r="F607" s="31"/>
    </row>
    <row r="608" spans="3:6" s="13" customFormat="1" x14ac:dyDescent="0.25">
      <c r="C608" s="8"/>
      <c r="D608" s="8"/>
      <c r="E608" s="31"/>
      <c r="F608" s="31"/>
    </row>
    <row r="609" spans="3:6" s="13" customFormat="1" x14ac:dyDescent="0.25">
      <c r="C609" s="8"/>
      <c r="D609" s="8"/>
      <c r="E609" s="31"/>
      <c r="F609" s="31"/>
    </row>
    <row r="610" spans="3:6" s="13" customFormat="1" x14ac:dyDescent="0.25">
      <c r="C610" s="8"/>
      <c r="D610" s="8"/>
      <c r="E610" s="31"/>
      <c r="F610" s="31"/>
    </row>
    <row r="611" spans="3:6" s="13" customFormat="1" x14ac:dyDescent="0.25">
      <c r="C611" s="8"/>
      <c r="D611" s="8"/>
      <c r="E611" s="31"/>
      <c r="F611" s="31"/>
    </row>
    <row r="612" spans="3:6" s="13" customFormat="1" x14ac:dyDescent="0.25">
      <c r="C612" s="8"/>
      <c r="D612" s="8"/>
      <c r="E612" s="31"/>
      <c r="F612" s="31"/>
    </row>
    <row r="613" spans="3:6" s="13" customFormat="1" x14ac:dyDescent="0.25">
      <c r="C613" s="8"/>
      <c r="D613" s="8"/>
      <c r="E613" s="31"/>
      <c r="F613" s="31"/>
    </row>
    <row r="614" spans="3:6" s="13" customFormat="1" x14ac:dyDescent="0.25">
      <c r="C614" s="8"/>
      <c r="D614" s="8"/>
      <c r="E614" s="31"/>
      <c r="F614" s="31"/>
    </row>
    <row r="615" spans="3:6" s="13" customFormat="1" x14ac:dyDescent="0.25">
      <c r="C615" s="8"/>
      <c r="D615" s="8"/>
      <c r="E615" s="31"/>
      <c r="F615" s="31"/>
    </row>
    <row r="616" spans="3:6" s="13" customFormat="1" x14ac:dyDescent="0.25">
      <c r="C616" s="8"/>
      <c r="D616" s="8"/>
      <c r="E616" s="31"/>
      <c r="F616" s="31"/>
    </row>
    <row r="617" spans="3:6" s="13" customFormat="1" x14ac:dyDescent="0.25">
      <c r="C617" s="8"/>
      <c r="D617" s="8"/>
      <c r="E617" s="31"/>
      <c r="F617" s="31"/>
    </row>
    <row r="618" spans="3:6" s="13" customFormat="1" x14ac:dyDescent="0.25">
      <c r="C618" s="8"/>
      <c r="D618" s="8"/>
      <c r="E618" s="31"/>
      <c r="F618" s="31"/>
    </row>
    <row r="619" spans="3:6" s="13" customFormat="1" x14ac:dyDescent="0.25">
      <c r="C619" s="8"/>
      <c r="D619" s="8"/>
      <c r="E619" s="31"/>
      <c r="F619" s="31"/>
    </row>
    <row r="620" spans="3:6" s="13" customFormat="1" x14ac:dyDescent="0.25">
      <c r="C620" s="8"/>
      <c r="D620" s="8"/>
      <c r="E620" s="31"/>
      <c r="F620" s="31"/>
    </row>
    <row r="621" spans="3:6" s="13" customFormat="1" x14ac:dyDescent="0.25">
      <c r="C621" s="8"/>
      <c r="D621" s="8"/>
      <c r="E621" s="31"/>
      <c r="F621" s="31"/>
    </row>
    <row r="622" spans="3:6" s="13" customFormat="1" x14ac:dyDescent="0.25">
      <c r="C622" s="8"/>
      <c r="D622" s="8"/>
      <c r="E622" s="31"/>
      <c r="F622" s="31"/>
    </row>
    <row r="623" spans="3:6" s="13" customFormat="1" x14ac:dyDescent="0.25">
      <c r="C623" s="8"/>
      <c r="D623" s="8"/>
      <c r="E623" s="31"/>
      <c r="F623" s="31"/>
    </row>
    <row r="624" spans="3:6" s="13" customFormat="1" x14ac:dyDescent="0.25">
      <c r="C624" s="8"/>
      <c r="D624" s="8"/>
      <c r="E624" s="31"/>
      <c r="F624" s="31"/>
    </row>
    <row r="625" spans="3:6" s="13" customFormat="1" x14ac:dyDescent="0.25">
      <c r="C625" s="8"/>
      <c r="D625" s="8"/>
      <c r="E625" s="31"/>
      <c r="F625" s="31"/>
    </row>
    <row r="626" spans="3:6" s="13" customFormat="1" x14ac:dyDescent="0.25">
      <c r="C626" s="8"/>
      <c r="D626" s="8"/>
      <c r="E626" s="31"/>
      <c r="F626" s="31"/>
    </row>
    <row r="627" spans="3:6" s="13" customFormat="1" x14ac:dyDescent="0.25">
      <c r="C627" s="8"/>
      <c r="D627" s="8"/>
      <c r="E627" s="31"/>
      <c r="F627" s="31"/>
    </row>
    <row r="628" spans="3:6" s="13" customFormat="1" x14ac:dyDescent="0.25">
      <c r="C628" s="8"/>
      <c r="D628" s="8"/>
      <c r="E628" s="31"/>
      <c r="F628" s="31"/>
    </row>
    <row r="629" spans="3:6" s="13" customFormat="1" x14ac:dyDescent="0.25">
      <c r="C629" s="8"/>
      <c r="D629" s="8"/>
      <c r="E629" s="31"/>
      <c r="F629" s="31"/>
    </row>
    <row r="630" spans="3:6" s="13" customFormat="1" x14ac:dyDescent="0.25">
      <c r="C630" s="8"/>
      <c r="D630" s="8"/>
      <c r="E630" s="31"/>
      <c r="F630" s="31"/>
    </row>
    <row r="631" spans="3:6" s="13" customFormat="1" x14ac:dyDescent="0.25">
      <c r="C631" s="8"/>
      <c r="D631" s="8"/>
      <c r="E631" s="31"/>
      <c r="F631" s="31"/>
    </row>
    <row r="632" spans="3:6" s="13" customFormat="1" x14ac:dyDescent="0.25">
      <c r="C632" s="8"/>
      <c r="D632" s="8"/>
      <c r="E632" s="31"/>
      <c r="F632" s="31"/>
    </row>
    <row r="633" spans="3:6" s="13" customFormat="1" x14ac:dyDescent="0.25">
      <c r="C633" s="8"/>
      <c r="D633" s="8"/>
      <c r="E633" s="31"/>
      <c r="F633" s="31"/>
    </row>
    <row r="634" spans="3:6" s="13" customFormat="1" x14ac:dyDescent="0.25">
      <c r="C634" s="8"/>
      <c r="D634" s="8"/>
      <c r="E634" s="31"/>
      <c r="F634" s="31"/>
    </row>
    <row r="635" spans="3:6" s="13" customFormat="1" x14ac:dyDescent="0.25">
      <c r="C635" s="8"/>
      <c r="D635" s="8"/>
      <c r="E635" s="31"/>
      <c r="F635" s="31"/>
    </row>
    <row r="636" spans="3:6" s="13" customFormat="1" x14ac:dyDescent="0.25">
      <c r="C636" s="8"/>
      <c r="D636" s="8"/>
      <c r="E636" s="31"/>
      <c r="F636" s="31"/>
    </row>
    <row r="637" spans="3:6" s="13" customFormat="1" x14ac:dyDescent="0.25">
      <c r="C637" s="8"/>
      <c r="D637" s="8"/>
      <c r="E637" s="31"/>
      <c r="F637" s="31"/>
    </row>
    <row r="638" spans="3:6" s="13" customFormat="1" x14ac:dyDescent="0.25">
      <c r="C638" s="8"/>
      <c r="D638" s="8"/>
      <c r="E638" s="31"/>
      <c r="F638" s="31"/>
    </row>
    <row r="639" spans="3:6" s="13" customFormat="1" x14ac:dyDescent="0.25">
      <c r="C639" s="8"/>
      <c r="D639" s="8"/>
      <c r="E639" s="31"/>
      <c r="F639" s="31"/>
    </row>
    <row r="640" spans="3:6" s="13" customFormat="1" x14ac:dyDescent="0.25">
      <c r="C640" s="8"/>
      <c r="D640" s="8"/>
      <c r="E640" s="31"/>
      <c r="F640" s="31"/>
    </row>
    <row r="641" spans="1:11" s="13" customFormat="1" x14ac:dyDescent="0.25">
      <c r="C641" s="8"/>
      <c r="D641" s="8"/>
      <c r="E641" s="31"/>
      <c r="F641" s="31"/>
    </row>
    <row r="642" spans="1:11" s="13" customFormat="1" x14ac:dyDescent="0.25">
      <c r="C642" s="8"/>
      <c r="D642" s="8"/>
      <c r="E642" s="31"/>
      <c r="F642" s="31"/>
    </row>
    <row r="643" spans="1:11" s="13" customFormat="1" x14ac:dyDescent="0.25">
      <c r="C643" s="8"/>
      <c r="D643" s="8"/>
      <c r="E643" s="31"/>
      <c r="F643" s="31"/>
    </row>
    <row r="644" spans="1:11" s="13" customFormat="1" x14ac:dyDescent="0.25">
      <c r="C644" s="8"/>
      <c r="D644" s="8"/>
      <c r="E644" s="31"/>
      <c r="F644" s="31"/>
    </row>
    <row r="645" spans="1:11" s="13" customFormat="1" x14ac:dyDescent="0.25">
      <c r="C645" s="8"/>
      <c r="D645" s="8"/>
      <c r="E645" s="31"/>
      <c r="F645" s="31"/>
    </row>
    <row r="646" spans="1:11" s="13" customFormat="1" x14ac:dyDescent="0.25">
      <c r="C646" s="8"/>
      <c r="D646" s="8"/>
      <c r="E646" s="31"/>
      <c r="F646" s="31"/>
    </row>
    <row r="647" spans="1:11" s="13" customFormat="1" x14ac:dyDescent="0.25">
      <c r="C647" s="8"/>
      <c r="D647" s="8"/>
      <c r="E647" s="31"/>
      <c r="F647" s="31"/>
    </row>
    <row r="648" spans="1:11" s="13" customFormat="1" x14ac:dyDescent="0.25">
      <c r="C648" s="8"/>
      <c r="D648" s="8"/>
      <c r="E648" s="31"/>
      <c r="F648" s="31"/>
    </row>
    <row r="649" spans="1:11" s="13" customFormat="1" x14ac:dyDescent="0.25">
      <c r="C649" s="8"/>
      <c r="D649" s="8"/>
      <c r="E649" s="31"/>
      <c r="F649" s="31"/>
    </row>
    <row r="650" spans="1:11" s="13" customFormat="1" x14ac:dyDescent="0.25">
      <c r="C650" s="8"/>
      <c r="D650" s="8"/>
      <c r="E650" s="31"/>
      <c r="F650" s="31"/>
    </row>
    <row r="651" spans="1:11" s="13" customFormat="1" x14ac:dyDescent="0.25">
      <c r="C651" s="8"/>
      <c r="D651" s="8"/>
      <c r="E651" s="31"/>
      <c r="F651" s="31"/>
    </row>
    <row r="652" spans="1:11" s="13" customFormat="1" x14ac:dyDescent="0.25">
      <c r="C652" s="8"/>
      <c r="D652" s="8"/>
      <c r="E652" s="31"/>
      <c r="F652" s="31"/>
    </row>
    <row r="653" spans="1:11" s="13" customFormat="1" x14ac:dyDescent="0.25">
      <c r="C653" s="8"/>
      <c r="D653" s="8"/>
      <c r="E653" s="31"/>
      <c r="F653" s="31"/>
    </row>
    <row r="654" spans="1:11" s="13" customFormat="1" x14ac:dyDescent="0.25">
      <c r="C654" s="8"/>
      <c r="D654" s="8"/>
      <c r="E654" s="31"/>
      <c r="F654" s="31"/>
    </row>
    <row r="655" spans="1:11" s="13" customFormat="1" x14ac:dyDescent="0.25">
      <c r="C655" s="8"/>
      <c r="D655" s="8"/>
      <c r="E655" s="31"/>
      <c r="F655" s="31"/>
    </row>
    <row r="656" spans="1:11" x14ac:dyDescent="0.25">
      <c r="A656" s="13"/>
      <c r="B656" s="13"/>
      <c r="C656" s="8"/>
      <c r="D656" s="8"/>
      <c r="E656" s="31"/>
      <c r="F656" s="31"/>
      <c r="G656" s="13"/>
      <c r="H656" s="13"/>
      <c r="I656" s="13"/>
      <c r="J656" s="13"/>
      <c r="K656" s="13"/>
    </row>
    <row r="657" spans="1:11" x14ac:dyDescent="0.25">
      <c r="A657" s="13"/>
      <c r="B657" s="13"/>
      <c r="C657" s="8"/>
      <c r="D657" s="8"/>
      <c r="E657" s="31"/>
      <c r="F657" s="31"/>
      <c r="G657" s="13"/>
      <c r="H657" s="13"/>
      <c r="I657" s="13"/>
      <c r="J657" s="13"/>
      <c r="K657" s="13"/>
    </row>
    <row r="658" spans="1:11" x14ac:dyDescent="0.25">
      <c r="A658" s="13"/>
      <c r="B658" s="13"/>
      <c r="C658" s="8"/>
      <c r="D658" s="8"/>
      <c r="E658" s="31"/>
      <c r="F658" s="31"/>
      <c r="G658" s="13"/>
      <c r="H658" s="13"/>
      <c r="I658" s="13"/>
      <c r="J658" s="13"/>
      <c r="K658" s="13"/>
    </row>
    <row r="659" spans="1:11" x14ac:dyDescent="0.25">
      <c r="A659" s="13"/>
      <c r="B659" s="13"/>
      <c r="C659" s="8"/>
      <c r="D659" s="8"/>
      <c r="E659" s="31"/>
      <c r="F659" s="31"/>
      <c r="G659" s="13"/>
      <c r="H659" s="13"/>
      <c r="I659" s="13"/>
      <c r="J659" s="13"/>
      <c r="K659" s="13"/>
    </row>
    <row r="660" spans="1:11" x14ac:dyDescent="0.25">
      <c r="A660" s="13"/>
      <c r="B660" s="13"/>
      <c r="C660" s="8"/>
      <c r="D660" s="8"/>
      <c r="E660" s="31"/>
      <c r="F660" s="31"/>
      <c r="G660" s="13"/>
      <c r="H660" s="13"/>
      <c r="I660" s="13"/>
      <c r="J660" s="13"/>
      <c r="K660" s="13"/>
    </row>
  </sheetData>
  <pageMargins left="0.23622047244094491" right="0.23622047244094491" top="0.74803149606299213" bottom="0.74803149606299213" header="0.31496062992125984" footer="0.31496062992125984"/>
  <pageSetup paperSize="9" scale="85" orientation="landscape" r:id="rId1"/>
  <headerFooter>
    <oddHeader>&amp;LBelastingdienst Informatiemanagement</oddHeader>
    <oddFooter>&amp;L&amp;A
&amp;F&amp;RPagina: &amp;P van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1"/>
  <sheetViews>
    <sheetView zoomScale="120" zoomScaleNormal="120" workbookViewId="0">
      <pane ySplit="1" topLeftCell="A14" activePane="bottomLeft" state="frozen"/>
      <selection pane="bottomLeft" activeCell="I9" sqref="I9"/>
    </sheetView>
  </sheetViews>
  <sheetFormatPr defaultRowHeight="15" x14ac:dyDescent="0.25"/>
  <cols>
    <col min="1" max="1" width="9.7109375" customWidth="1"/>
    <col min="2" max="2" width="10.7109375" customWidth="1"/>
    <col min="3" max="3" width="43.5703125" style="2" customWidth="1"/>
    <col min="4" max="4" width="32.42578125" style="2" customWidth="1"/>
    <col min="5" max="6" width="10.85546875" style="3" customWidth="1"/>
    <col min="7" max="7" width="12.7109375" customWidth="1"/>
    <col min="8" max="8" width="13" bestFit="1" customWidth="1"/>
    <col min="9" max="9" width="12" customWidth="1"/>
    <col min="10" max="10" width="12.85546875" customWidth="1"/>
    <col min="11" max="11" width="11.28515625" customWidth="1"/>
    <col min="12" max="12" width="9.140625" style="32"/>
  </cols>
  <sheetData>
    <row r="1" spans="1:12" ht="45" x14ac:dyDescent="0.25">
      <c r="A1" s="39" t="s">
        <v>0</v>
      </c>
      <c r="B1" s="39" t="s">
        <v>1</v>
      </c>
      <c r="C1" s="40" t="s">
        <v>2</v>
      </c>
      <c r="D1" s="40" t="s">
        <v>3</v>
      </c>
      <c r="E1" s="41" t="s">
        <v>126</v>
      </c>
      <c r="F1" s="41" t="s">
        <v>130</v>
      </c>
      <c r="G1" s="32" t="s">
        <v>4</v>
      </c>
      <c r="H1" s="39" t="s">
        <v>68</v>
      </c>
      <c r="I1" s="39" t="s">
        <v>67</v>
      </c>
      <c r="J1" s="40" t="s">
        <v>69</v>
      </c>
      <c r="K1" s="42" t="s">
        <v>70</v>
      </c>
    </row>
    <row r="2" spans="1:12" s="13" customFormat="1" x14ac:dyDescent="0.25">
      <c r="A2" s="51">
        <v>1765232</v>
      </c>
      <c r="B2" s="51"/>
      <c r="C2" s="52" t="s">
        <v>101</v>
      </c>
      <c r="D2" s="52" t="s">
        <v>102</v>
      </c>
      <c r="E2" s="41" t="s">
        <v>128</v>
      </c>
      <c r="F2" s="41" t="s">
        <v>134</v>
      </c>
      <c r="G2" s="43">
        <v>7</v>
      </c>
      <c r="H2" s="45">
        <v>43101</v>
      </c>
      <c r="I2" s="45">
        <v>44196</v>
      </c>
      <c r="J2" s="45"/>
      <c r="K2" s="45"/>
      <c r="L2" s="33"/>
    </row>
    <row r="3" spans="1:12" s="13" customFormat="1" x14ac:dyDescent="0.25">
      <c r="A3" s="51">
        <v>1765232</v>
      </c>
      <c r="B3" s="51"/>
      <c r="C3" s="52" t="s">
        <v>101</v>
      </c>
      <c r="D3" s="52" t="s">
        <v>102</v>
      </c>
      <c r="E3" s="41" t="s">
        <v>128</v>
      </c>
      <c r="F3" s="41" t="s">
        <v>134</v>
      </c>
      <c r="G3" s="43">
        <v>9</v>
      </c>
      <c r="H3" s="45">
        <v>44197</v>
      </c>
      <c r="I3" s="45"/>
      <c r="J3" s="45">
        <v>44271</v>
      </c>
      <c r="K3" s="45"/>
      <c r="L3" s="33"/>
    </row>
    <row r="4" spans="1:12" s="13" customFormat="1" x14ac:dyDescent="0.25">
      <c r="A4" s="51">
        <v>507391</v>
      </c>
      <c r="B4" s="49" t="s">
        <v>18</v>
      </c>
      <c r="C4" s="50" t="s">
        <v>31</v>
      </c>
      <c r="D4" s="50" t="s">
        <v>77</v>
      </c>
      <c r="E4" s="41" t="s">
        <v>128</v>
      </c>
      <c r="F4" s="41" t="s">
        <v>132</v>
      </c>
      <c r="G4" s="44">
        <v>25000</v>
      </c>
      <c r="H4" s="57">
        <v>41275</v>
      </c>
      <c r="I4" s="57"/>
      <c r="J4" s="57"/>
      <c r="K4" s="45"/>
      <c r="L4" s="33"/>
    </row>
    <row r="5" spans="1:12" s="13" customFormat="1" x14ac:dyDescent="0.25">
      <c r="A5" s="51" t="s">
        <v>215</v>
      </c>
      <c r="B5" s="51" t="s">
        <v>18</v>
      </c>
      <c r="C5" s="52" t="s">
        <v>120</v>
      </c>
      <c r="D5" s="52" t="s">
        <v>121</v>
      </c>
      <c r="E5" s="41" t="s">
        <v>128</v>
      </c>
      <c r="F5" s="41" t="s">
        <v>132</v>
      </c>
      <c r="G5" s="43">
        <v>1000000</v>
      </c>
      <c r="H5" s="45">
        <v>43466</v>
      </c>
      <c r="I5" s="45"/>
      <c r="J5" s="45">
        <v>43497</v>
      </c>
      <c r="K5" s="45"/>
      <c r="L5" s="33"/>
    </row>
    <row r="6" spans="1:12" s="13" customFormat="1" x14ac:dyDescent="0.25">
      <c r="A6" s="51">
        <v>1764469</v>
      </c>
      <c r="B6" s="51" t="s">
        <v>18</v>
      </c>
      <c r="C6" s="52" t="s">
        <v>122</v>
      </c>
      <c r="D6" s="52" t="s">
        <v>121</v>
      </c>
      <c r="E6" s="41" t="s">
        <v>128</v>
      </c>
      <c r="F6" s="41" t="s">
        <v>131</v>
      </c>
      <c r="G6" s="84">
        <v>0.3</v>
      </c>
      <c r="H6" s="45">
        <v>43466</v>
      </c>
      <c r="I6" s="45">
        <v>44561</v>
      </c>
      <c r="J6" s="45">
        <v>43497</v>
      </c>
      <c r="K6" s="45"/>
      <c r="L6" s="33"/>
    </row>
    <row r="7" spans="1:12" x14ac:dyDescent="0.25">
      <c r="A7" s="53" t="s">
        <v>215</v>
      </c>
      <c r="B7" s="53" t="s">
        <v>18</v>
      </c>
      <c r="C7" s="54" t="s">
        <v>122</v>
      </c>
      <c r="D7" s="54" t="s">
        <v>121</v>
      </c>
      <c r="E7" s="46" t="s">
        <v>128</v>
      </c>
      <c r="F7" s="41" t="s">
        <v>134</v>
      </c>
      <c r="G7" s="48">
        <v>20</v>
      </c>
      <c r="H7" s="58">
        <v>44562</v>
      </c>
      <c r="I7" s="58">
        <v>45657</v>
      </c>
      <c r="J7" s="45">
        <v>45567</v>
      </c>
      <c r="K7" s="58"/>
    </row>
    <row r="8" spans="1:12" x14ac:dyDescent="0.25">
      <c r="A8" s="53" t="s">
        <v>215</v>
      </c>
      <c r="B8" s="53" t="s">
        <v>18</v>
      </c>
      <c r="C8" s="54" t="s">
        <v>122</v>
      </c>
      <c r="D8" s="54" t="s">
        <v>121</v>
      </c>
      <c r="E8" s="46" t="s">
        <v>128</v>
      </c>
      <c r="F8" s="41" t="s">
        <v>134</v>
      </c>
      <c r="G8" s="48">
        <v>25</v>
      </c>
      <c r="H8" s="58">
        <v>45658</v>
      </c>
      <c r="I8" s="58">
        <v>46022</v>
      </c>
      <c r="J8" s="45">
        <v>45567</v>
      </c>
      <c r="K8" s="58">
        <v>45643</v>
      </c>
    </row>
    <row r="9" spans="1:12" x14ac:dyDescent="0.25">
      <c r="A9" s="53" t="s">
        <v>215</v>
      </c>
      <c r="B9" s="53" t="s">
        <v>18</v>
      </c>
      <c r="C9" s="54" t="s">
        <v>122</v>
      </c>
      <c r="D9" s="54" t="s">
        <v>121</v>
      </c>
      <c r="E9" s="46" t="s">
        <v>128</v>
      </c>
      <c r="F9" s="41" t="s">
        <v>134</v>
      </c>
      <c r="G9" s="48">
        <v>24.5</v>
      </c>
      <c r="H9" s="58">
        <v>45658</v>
      </c>
      <c r="I9" s="58"/>
      <c r="J9" s="45">
        <v>45644</v>
      </c>
      <c r="K9" s="58"/>
    </row>
    <row r="10" spans="1:12" s="13" customFormat="1" x14ac:dyDescent="0.25">
      <c r="A10" s="51">
        <v>1768954</v>
      </c>
      <c r="B10" s="51" t="s">
        <v>18</v>
      </c>
      <c r="C10" s="52" t="s">
        <v>166</v>
      </c>
      <c r="D10" s="52" t="s">
        <v>167</v>
      </c>
      <c r="E10" s="46" t="s">
        <v>128</v>
      </c>
      <c r="F10" s="41" t="s">
        <v>134</v>
      </c>
      <c r="G10" s="43">
        <v>9</v>
      </c>
      <c r="H10" s="45">
        <v>44197</v>
      </c>
      <c r="I10" s="45"/>
      <c r="J10" s="45"/>
      <c r="K10" s="45">
        <v>45309</v>
      </c>
      <c r="L10" s="33"/>
    </row>
    <row r="11" spans="1:12" s="13" customFormat="1" x14ac:dyDescent="0.25">
      <c r="A11" s="51">
        <v>1768954</v>
      </c>
      <c r="B11" s="51" t="s">
        <v>18</v>
      </c>
      <c r="C11" s="52" t="s">
        <v>166</v>
      </c>
      <c r="D11" s="52" t="s">
        <v>167</v>
      </c>
      <c r="E11" s="46" t="s">
        <v>128</v>
      </c>
      <c r="F11" s="41" t="s">
        <v>134</v>
      </c>
      <c r="G11" s="43">
        <v>9</v>
      </c>
      <c r="H11" s="45">
        <v>44197</v>
      </c>
      <c r="I11" s="45">
        <v>45291</v>
      </c>
      <c r="J11" s="45">
        <v>45310</v>
      </c>
      <c r="K11" s="45"/>
      <c r="L11" s="33"/>
    </row>
    <row r="12" spans="1:12" s="13" customFormat="1" x14ac:dyDescent="0.25">
      <c r="A12" s="51">
        <v>1768954</v>
      </c>
      <c r="B12" s="51" t="s">
        <v>18</v>
      </c>
      <c r="C12" s="52" t="s">
        <v>166</v>
      </c>
      <c r="D12" s="52" t="s">
        <v>167</v>
      </c>
      <c r="E12" s="46" t="s">
        <v>128</v>
      </c>
      <c r="F12" s="41" t="s">
        <v>134</v>
      </c>
      <c r="G12" s="43">
        <v>10.6</v>
      </c>
      <c r="H12" s="45">
        <v>45292</v>
      </c>
      <c r="I12" s="45"/>
      <c r="J12" s="45">
        <v>45310</v>
      </c>
      <c r="K12" s="45"/>
      <c r="L12" s="33"/>
    </row>
    <row r="13" spans="1:12" s="13" customFormat="1" x14ac:dyDescent="0.25">
      <c r="A13" s="51">
        <v>1772120</v>
      </c>
      <c r="B13" s="49" t="s">
        <v>18</v>
      </c>
      <c r="C13" s="50" t="s">
        <v>27</v>
      </c>
      <c r="D13" s="50" t="s">
        <v>85</v>
      </c>
      <c r="E13" s="41" t="s">
        <v>128</v>
      </c>
      <c r="F13" s="41" t="s">
        <v>132</v>
      </c>
      <c r="G13" s="44">
        <v>100000</v>
      </c>
      <c r="H13" s="57">
        <v>40909</v>
      </c>
      <c r="I13" s="57"/>
      <c r="J13" s="57"/>
      <c r="K13" s="45"/>
      <c r="L13" s="33"/>
    </row>
    <row r="14" spans="1:12" s="13" customFormat="1" x14ac:dyDescent="0.25">
      <c r="A14" s="51">
        <v>118438</v>
      </c>
      <c r="B14" s="49" t="s">
        <v>18</v>
      </c>
      <c r="C14" s="50" t="s">
        <v>28</v>
      </c>
      <c r="D14" s="50" t="s">
        <v>85</v>
      </c>
      <c r="E14" s="41" t="s">
        <v>128</v>
      </c>
      <c r="F14" s="41" t="s">
        <v>131</v>
      </c>
      <c r="G14" s="84">
        <v>0.5</v>
      </c>
      <c r="H14" s="57">
        <v>40909</v>
      </c>
      <c r="I14" s="57">
        <v>44561</v>
      </c>
      <c r="J14" s="57"/>
      <c r="K14" s="45"/>
      <c r="L14" s="33"/>
    </row>
    <row r="15" spans="1:12" s="13" customFormat="1" x14ac:dyDescent="0.25">
      <c r="A15" s="51">
        <v>1772120</v>
      </c>
      <c r="B15" s="49" t="s">
        <v>18</v>
      </c>
      <c r="C15" s="50" t="s">
        <v>28</v>
      </c>
      <c r="D15" s="50" t="s">
        <v>85</v>
      </c>
      <c r="E15" s="41" t="s">
        <v>128</v>
      </c>
      <c r="F15" s="41" t="s">
        <v>134</v>
      </c>
      <c r="G15" s="44">
        <v>50</v>
      </c>
      <c r="H15" s="57">
        <v>44562</v>
      </c>
      <c r="I15" s="57"/>
      <c r="J15" s="57"/>
      <c r="K15" s="45"/>
      <c r="L15" s="33"/>
    </row>
    <row r="16" spans="1:12" s="13" customFormat="1" x14ac:dyDescent="0.25">
      <c r="A16" s="51">
        <v>118438</v>
      </c>
      <c r="B16" s="49" t="s">
        <v>18</v>
      </c>
      <c r="C16" s="50" t="s">
        <v>29</v>
      </c>
      <c r="D16" s="50" t="s">
        <v>86</v>
      </c>
      <c r="E16" s="41" t="s">
        <v>128</v>
      </c>
      <c r="F16" s="41" t="s">
        <v>132</v>
      </c>
      <c r="G16" s="44">
        <v>2500</v>
      </c>
      <c r="H16" s="57">
        <v>40909</v>
      </c>
      <c r="I16" s="57">
        <v>44196</v>
      </c>
      <c r="J16" s="57">
        <v>44271</v>
      </c>
      <c r="K16" s="57"/>
      <c r="L16" s="33"/>
    </row>
    <row r="17" spans="1:12" s="13" customFormat="1" x14ac:dyDescent="0.25">
      <c r="A17" s="51">
        <v>118438</v>
      </c>
      <c r="B17" s="49" t="s">
        <v>18</v>
      </c>
      <c r="C17" s="50" t="s">
        <v>30</v>
      </c>
      <c r="D17" s="50" t="s">
        <v>86</v>
      </c>
      <c r="E17" s="41" t="s">
        <v>128</v>
      </c>
      <c r="F17" s="41" t="s">
        <v>134</v>
      </c>
      <c r="G17" s="44">
        <v>0.5</v>
      </c>
      <c r="H17" s="57">
        <v>40909</v>
      </c>
      <c r="I17" s="57">
        <v>44196</v>
      </c>
      <c r="J17" s="57">
        <v>44271</v>
      </c>
      <c r="K17" s="45"/>
      <c r="L17" s="33"/>
    </row>
    <row r="18" spans="1:12" s="13" customFormat="1" x14ac:dyDescent="0.25">
      <c r="A18" s="51">
        <v>1772121</v>
      </c>
      <c r="B18" s="49" t="s">
        <v>18</v>
      </c>
      <c r="C18" s="50" t="s">
        <v>29</v>
      </c>
      <c r="D18" s="50" t="s">
        <v>180</v>
      </c>
      <c r="E18" s="41" t="s">
        <v>128</v>
      </c>
      <c r="F18" s="41" t="s">
        <v>132</v>
      </c>
      <c r="G18" s="44">
        <v>2500</v>
      </c>
      <c r="H18" s="57">
        <v>44197</v>
      </c>
      <c r="I18" s="57"/>
      <c r="J18" s="45">
        <v>44271</v>
      </c>
      <c r="K18" s="45"/>
      <c r="L18" s="33"/>
    </row>
    <row r="19" spans="1:12" s="13" customFormat="1" x14ac:dyDescent="0.25">
      <c r="A19" s="51">
        <v>118438</v>
      </c>
      <c r="B19" s="49" t="s">
        <v>18</v>
      </c>
      <c r="C19" s="50" t="s">
        <v>30</v>
      </c>
      <c r="D19" s="50" t="s">
        <v>180</v>
      </c>
      <c r="E19" s="41" t="s">
        <v>128</v>
      </c>
      <c r="F19" s="41" t="s">
        <v>131</v>
      </c>
      <c r="G19" s="84">
        <v>0.5</v>
      </c>
      <c r="H19" s="57">
        <v>44197</v>
      </c>
      <c r="I19" s="57">
        <v>44561</v>
      </c>
      <c r="J19" s="45">
        <v>44271</v>
      </c>
      <c r="K19" s="45"/>
      <c r="L19" s="33"/>
    </row>
    <row r="20" spans="1:12" s="13" customFormat="1" x14ac:dyDescent="0.25">
      <c r="A20" s="51">
        <v>1772121</v>
      </c>
      <c r="B20" s="49" t="s">
        <v>18</v>
      </c>
      <c r="C20" s="50" t="s">
        <v>30</v>
      </c>
      <c r="D20" s="50" t="s">
        <v>180</v>
      </c>
      <c r="E20" s="41" t="s">
        <v>128</v>
      </c>
      <c r="F20" s="41" t="s">
        <v>134</v>
      </c>
      <c r="G20" s="48">
        <v>50</v>
      </c>
      <c r="H20" s="57">
        <v>44562</v>
      </c>
      <c r="I20" s="57"/>
      <c r="J20" s="45"/>
      <c r="K20" s="45"/>
      <c r="L20" s="33"/>
    </row>
    <row r="21" spans="1:12" s="13" customFormat="1" x14ac:dyDescent="0.25">
      <c r="A21" s="53">
        <v>118303</v>
      </c>
      <c r="B21" s="53">
        <v>118303</v>
      </c>
      <c r="C21" s="54" t="s">
        <v>188</v>
      </c>
      <c r="D21" s="54" t="s">
        <v>189</v>
      </c>
      <c r="E21" s="47" t="s">
        <v>128</v>
      </c>
      <c r="F21" s="31" t="s">
        <v>132</v>
      </c>
      <c r="G21" s="48">
        <v>1000000</v>
      </c>
      <c r="H21" s="58">
        <v>44562</v>
      </c>
      <c r="I21" s="58"/>
      <c r="J21" s="58"/>
      <c r="K21" s="58"/>
      <c r="L21" s="33"/>
    </row>
    <row r="22" spans="1:12" s="13" customFormat="1" x14ac:dyDescent="0.25">
      <c r="A22" s="53">
        <v>118303</v>
      </c>
      <c r="B22" s="53">
        <v>118303</v>
      </c>
      <c r="C22" s="54" t="s">
        <v>190</v>
      </c>
      <c r="D22" s="54" t="s">
        <v>189</v>
      </c>
      <c r="E22" s="47" t="s">
        <v>128</v>
      </c>
      <c r="F22" s="31" t="s">
        <v>134</v>
      </c>
      <c r="G22" s="48">
        <v>50</v>
      </c>
      <c r="H22" s="58">
        <v>44562</v>
      </c>
      <c r="I22" s="58"/>
      <c r="J22" s="58"/>
      <c r="K22" s="58"/>
      <c r="L22" s="33"/>
    </row>
    <row r="23" spans="1:12" s="13" customFormat="1" x14ac:dyDescent="0.25">
      <c r="A23" s="51"/>
      <c r="B23" s="49"/>
      <c r="C23" s="50" t="s">
        <v>184</v>
      </c>
      <c r="D23" s="55" t="s">
        <v>104</v>
      </c>
      <c r="E23" s="39" t="s">
        <v>128</v>
      </c>
      <c r="F23" s="39" t="s">
        <v>132</v>
      </c>
      <c r="G23" s="56">
        <v>245000</v>
      </c>
      <c r="H23" s="59">
        <v>44197</v>
      </c>
      <c r="I23" s="59">
        <v>44561</v>
      </c>
      <c r="J23" s="59"/>
      <c r="K23" s="59"/>
      <c r="L23" s="33"/>
    </row>
    <row r="24" spans="1:12" s="13" customFormat="1" x14ac:dyDescent="0.25">
      <c r="A24" s="51" t="s">
        <v>18</v>
      </c>
      <c r="B24" s="49">
        <v>1773747</v>
      </c>
      <c r="C24" s="50" t="s">
        <v>184</v>
      </c>
      <c r="D24" s="55" t="s">
        <v>104</v>
      </c>
      <c r="E24" s="39" t="s">
        <v>128</v>
      </c>
      <c r="F24" s="39" t="s">
        <v>132</v>
      </c>
      <c r="G24" s="56">
        <v>395000</v>
      </c>
      <c r="H24" s="59">
        <v>44562</v>
      </c>
      <c r="I24" s="59">
        <v>44926</v>
      </c>
      <c r="J24" s="59"/>
      <c r="K24" s="59"/>
      <c r="L24" s="33"/>
    </row>
    <row r="25" spans="1:12" s="13" customFormat="1" x14ac:dyDescent="0.25">
      <c r="A25" s="51" t="s">
        <v>18</v>
      </c>
      <c r="B25" s="49">
        <v>1773747</v>
      </c>
      <c r="C25" s="50" t="s">
        <v>184</v>
      </c>
      <c r="D25" s="55" t="s">
        <v>104</v>
      </c>
      <c r="E25" s="39" t="s">
        <v>128</v>
      </c>
      <c r="F25" s="39" t="s">
        <v>132</v>
      </c>
      <c r="G25" s="56">
        <v>200000</v>
      </c>
      <c r="H25" s="59">
        <v>44927</v>
      </c>
      <c r="I25" s="59"/>
      <c r="J25" s="59">
        <v>44837</v>
      </c>
      <c r="K25" s="59"/>
      <c r="L25" s="33"/>
    </row>
    <row r="26" spans="1:12" s="13" customFormat="1" x14ac:dyDescent="0.25">
      <c r="A26" s="51"/>
      <c r="B26" s="51" t="s">
        <v>18</v>
      </c>
      <c r="C26" s="52" t="s">
        <v>103</v>
      </c>
      <c r="D26" s="52" t="s">
        <v>104</v>
      </c>
      <c r="E26" s="41" t="s">
        <v>128</v>
      </c>
      <c r="F26" s="41" t="s">
        <v>134</v>
      </c>
      <c r="G26" s="43">
        <v>25</v>
      </c>
      <c r="H26" s="45">
        <v>43101</v>
      </c>
      <c r="I26" s="45">
        <v>43465</v>
      </c>
      <c r="J26" s="45"/>
      <c r="K26" s="45">
        <v>43566</v>
      </c>
      <c r="L26" s="33"/>
    </row>
    <row r="27" spans="1:12" s="13" customFormat="1" x14ac:dyDescent="0.25">
      <c r="A27" s="51"/>
      <c r="B27" s="51" t="s">
        <v>18</v>
      </c>
      <c r="C27" s="52" t="s">
        <v>103</v>
      </c>
      <c r="D27" s="52" t="s">
        <v>104</v>
      </c>
      <c r="E27" s="41" t="s">
        <v>128</v>
      </c>
      <c r="F27" s="41" t="s">
        <v>134</v>
      </c>
      <c r="G27" s="43">
        <v>25</v>
      </c>
      <c r="H27" s="45">
        <v>43466</v>
      </c>
      <c r="I27" s="45">
        <v>44561</v>
      </c>
      <c r="J27" s="45">
        <v>43725</v>
      </c>
      <c r="K27" s="45"/>
      <c r="L27" s="33"/>
    </row>
    <row r="28" spans="1:12" s="13" customFormat="1" x14ac:dyDescent="0.25">
      <c r="A28" s="53"/>
      <c r="B28" s="49">
        <v>1773747</v>
      </c>
      <c r="C28" s="54" t="s">
        <v>186</v>
      </c>
      <c r="D28" s="55" t="s">
        <v>104</v>
      </c>
      <c r="E28" s="47" t="s">
        <v>128</v>
      </c>
      <c r="F28" s="31" t="s">
        <v>134</v>
      </c>
      <c r="G28" s="48">
        <v>25</v>
      </c>
      <c r="H28" s="59">
        <v>44197</v>
      </c>
      <c r="I28" s="58">
        <v>44561</v>
      </c>
      <c r="J28" s="58"/>
      <c r="K28" s="58"/>
      <c r="L28" s="33"/>
    </row>
    <row r="29" spans="1:12" s="13" customFormat="1" x14ac:dyDescent="0.25">
      <c r="A29" s="53">
        <v>1765230</v>
      </c>
      <c r="B29" s="49">
        <v>1773747</v>
      </c>
      <c r="C29" s="54" t="s">
        <v>186</v>
      </c>
      <c r="D29" s="55" t="s">
        <v>104</v>
      </c>
      <c r="E29" s="47" t="s">
        <v>128</v>
      </c>
      <c r="F29" s="31" t="s">
        <v>134</v>
      </c>
      <c r="G29" s="48">
        <v>25.8</v>
      </c>
      <c r="H29" s="59">
        <v>44562</v>
      </c>
      <c r="I29" s="58"/>
      <c r="J29" s="58">
        <v>44509</v>
      </c>
      <c r="K29" s="58"/>
      <c r="L29" s="33"/>
    </row>
    <row r="30" spans="1:12" s="13" customFormat="1" x14ac:dyDescent="0.25">
      <c r="A30" s="53" t="s">
        <v>18</v>
      </c>
      <c r="B30" s="49">
        <v>1773747</v>
      </c>
      <c r="C30" s="54" t="s">
        <v>185</v>
      </c>
      <c r="D30" s="55" t="s">
        <v>104</v>
      </c>
      <c r="E30" s="47" t="s">
        <v>128</v>
      </c>
      <c r="F30" s="31" t="s">
        <v>134</v>
      </c>
      <c r="G30" s="48">
        <v>15</v>
      </c>
      <c r="H30" s="59">
        <v>44197</v>
      </c>
      <c r="I30" s="58">
        <v>44926</v>
      </c>
      <c r="J30" s="58"/>
      <c r="K30" s="58"/>
      <c r="L30" s="33"/>
    </row>
    <row r="31" spans="1:12" s="13" customFormat="1" x14ac:dyDescent="0.25">
      <c r="A31" s="53" t="s">
        <v>18</v>
      </c>
      <c r="B31" s="49">
        <v>1773747</v>
      </c>
      <c r="C31" s="54" t="s">
        <v>185</v>
      </c>
      <c r="D31" s="55" t="s">
        <v>104</v>
      </c>
      <c r="E31" s="47" t="s">
        <v>128</v>
      </c>
      <c r="F31" s="31" t="s">
        <v>134</v>
      </c>
      <c r="G31" s="48">
        <v>19</v>
      </c>
      <c r="H31" s="59">
        <v>44927</v>
      </c>
      <c r="I31" s="58"/>
      <c r="J31" s="58">
        <v>44837</v>
      </c>
      <c r="K31" s="58"/>
      <c r="L31" s="33"/>
    </row>
    <row r="32" spans="1:12" s="13" customFormat="1" x14ac:dyDescent="0.25">
      <c r="A32" s="51"/>
      <c r="B32" s="49">
        <v>1773747</v>
      </c>
      <c r="C32" s="50" t="s">
        <v>187</v>
      </c>
      <c r="D32" s="55" t="s">
        <v>104</v>
      </c>
      <c r="E32" s="39" t="s">
        <v>128</v>
      </c>
      <c r="F32" s="39" t="s">
        <v>132</v>
      </c>
      <c r="G32" s="56">
        <v>36750</v>
      </c>
      <c r="H32" s="59">
        <v>44197</v>
      </c>
      <c r="I32" s="59">
        <v>44561</v>
      </c>
      <c r="J32" s="59"/>
      <c r="K32" s="59"/>
      <c r="L32" s="33"/>
    </row>
    <row r="33" spans="1:12" s="13" customFormat="1" x14ac:dyDescent="0.25">
      <c r="A33" s="51" t="s">
        <v>18</v>
      </c>
      <c r="B33" s="49">
        <v>1773747</v>
      </c>
      <c r="C33" s="50" t="s">
        <v>187</v>
      </c>
      <c r="D33" s="55" t="s">
        <v>104</v>
      </c>
      <c r="E33" s="39" t="s">
        <v>128</v>
      </c>
      <c r="F33" s="39" t="s">
        <v>132</v>
      </c>
      <c r="G33" s="56">
        <v>59250</v>
      </c>
      <c r="H33" s="59">
        <v>44562</v>
      </c>
      <c r="I33" s="59">
        <v>44926</v>
      </c>
      <c r="J33" s="59"/>
      <c r="K33" s="59"/>
      <c r="L33" s="33"/>
    </row>
    <row r="34" spans="1:12" s="13" customFormat="1" x14ac:dyDescent="0.25">
      <c r="A34" s="51" t="s">
        <v>18</v>
      </c>
      <c r="B34" s="49">
        <v>1773747</v>
      </c>
      <c r="C34" s="50" t="s">
        <v>187</v>
      </c>
      <c r="D34" s="55" t="s">
        <v>104</v>
      </c>
      <c r="E34" s="39" t="s">
        <v>128</v>
      </c>
      <c r="F34" s="39" t="s">
        <v>132</v>
      </c>
      <c r="G34" s="56">
        <v>38000</v>
      </c>
      <c r="H34" s="59">
        <v>44927</v>
      </c>
      <c r="I34" s="59"/>
      <c r="J34" s="59"/>
      <c r="K34" s="59"/>
      <c r="L34" s="33"/>
    </row>
    <row r="35" spans="1:12" s="13" customFormat="1" x14ac:dyDescent="0.25">
      <c r="A35" s="51">
        <v>118458</v>
      </c>
      <c r="B35" s="51" t="s">
        <v>18</v>
      </c>
      <c r="C35" s="52" t="s">
        <v>153</v>
      </c>
      <c r="D35" s="52" t="s">
        <v>135</v>
      </c>
      <c r="E35" s="41" t="s">
        <v>128</v>
      </c>
      <c r="F35" s="41" t="s">
        <v>131</v>
      </c>
      <c r="G35" s="84">
        <v>0.52</v>
      </c>
      <c r="H35" s="45">
        <v>43101</v>
      </c>
      <c r="I35" s="45">
        <v>44561</v>
      </c>
      <c r="J35" s="45"/>
      <c r="K35" s="45"/>
      <c r="L35" s="33"/>
    </row>
    <row r="36" spans="1:12" s="13" customFormat="1" x14ac:dyDescent="0.25">
      <c r="A36" s="51">
        <v>118458</v>
      </c>
      <c r="B36" s="51" t="s">
        <v>18</v>
      </c>
      <c r="C36" s="52" t="s">
        <v>153</v>
      </c>
      <c r="D36" s="52" t="s">
        <v>135</v>
      </c>
      <c r="E36" s="41" t="s">
        <v>128</v>
      </c>
      <c r="F36" s="41" t="s">
        <v>134</v>
      </c>
      <c r="G36" s="44">
        <v>52</v>
      </c>
      <c r="H36" s="45">
        <v>44562</v>
      </c>
      <c r="I36" s="59"/>
      <c r="J36" s="59">
        <v>44509</v>
      </c>
      <c r="K36" s="59"/>
      <c r="L36" s="33"/>
    </row>
    <row r="37" spans="1:12" s="13" customFormat="1" x14ac:dyDescent="0.25">
      <c r="A37" s="93"/>
      <c r="C37" s="8"/>
      <c r="D37" s="8"/>
      <c r="E37" s="31"/>
      <c r="F37" s="31"/>
      <c r="H37" s="60"/>
      <c r="I37" s="60"/>
      <c r="J37" s="60"/>
      <c r="K37" s="60"/>
      <c r="L37" s="33"/>
    </row>
    <row r="38" spans="1:12" s="13" customFormat="1" x14ac:dyDescent="0.25">
      <c r="A38" s="93"/>
      <c r="C38" s="8"/>
      <c r="D38" s="8"/>
      <c r="E38" s="31"/>
      <c r="F38" s="31"/>
      <c r="H38" s="60"/>
      <c r="I38" s="60"/>
      <c r="J38" s="60"/>
      <c r="K38" s="60"/>
      <c r="L38" s="33"/>
    </row>
    <row r="39" spans="1:12" s="13" customFormat="1" x14ac:dyDescent="0.25">
      <c r="A39" s="93"/>
      <c r="C39" s="8"/>
      <c r="D39" s="8"/>
      <c r="E39" s="31"/>
      <c r="F39" s="31"/>
      <c r="H39" s="60"/>
      <c r="I39" s="60"/>
      <c r="J39" s="60"/>
      <c r="K39" s="60"/>
      <c r="L39" s="33"/>
    </row>
    <row r="40" spans="1:12" s="13" customFormat="1" x14ac:dyDescent="0.25">
      <c r="A40" s="93"/>
      <c r="C40" s="8"/>
      <c r="D40" s="8"/>
      <c r="E40" s="31"/>
      <c r="F40" s="31"/>
      <c r="H40" s="60"/>
      <c r="I40" s="60"/>
      <c r="J40" s="60"/>
      <c r="K40" s="60"/>
      <c r="L40" s="33"/>
    </row>
    <row r="41" spans="1:12" s="13" customFormat="1" x14ac:dyDescent="0.25">
      <c r="A41" s="93"/>
      <c r="C41" s="8"/>
      <c r="D41" s="8"/>
      <c r="E41" s="31"/>
      <c r="F41" s="31"/>
      <c r="H41" s="60"/>
      <c r="I41" s="60"/>
      <c r="J41" s="60"/>
      <c r="K41" s="60"/>
      <c r="L41" s="33"/>
    </row>
    <row r="42" spans="1:12" s="13" customFormat="1" x14ac:dyDescent="0.25">
      <c r="A42" s="93"/>
      <c r="C42" s="8"/>
      <c r="D42" s="8"/>
      <c r="E42" s="31"/>
      <c r="F42" s="31"/>
      <c r="H42" s="60"/>
      <c r="I42" s="60"/>
      <c r="J42" s="60"/>
      <c r="K42" s="60"/>
      <c r="L42" s="33"/>
    </row>
    <row r="43" spans="1:12" s="13" customFormat="1" x14ac:dyDescent="0.25">
      <c r="A43" s="93"/>
      <c r="C43" s="8"/>
      <c r="D43" s="8"/>
      <c r="E43" s="31"/>
      <c r="F43" s="31"/>
      <c r="H43" s="60"/>
      <c r="I43" s="60"/>
      <c r="J43" s="60"/>
      <c r="K43" s="60"/>
      <c r="L43" s="33"/>
    </row>
    <row r="44" spans="1:12" s="13" customFormat="1" x14ac:dyDescent="0.25">
      <c r="A44" s="93"/>
      <c r="C44" s="8"/>
      <c r="D44" s="8"/>
      <c r="E44" s="31"/>
      <c r="F44" s="31"/>
      <c r="H44" s="60"/>
      <c r="I44" s="60"/>
      <c r="J44" s="60"/>
      <c r="K44" s="60"/>
      <c r="L44" s="33"/>
    </row>
    <row r="45" spans="1:12" s="13" customFormat="1" x14ac:dyDescent="0.25">
      <c r="A45" s="93"/>
      <c r="C45" s="8"/>
      <c r="D45" s="8"/>
      <c r="E45" s="31"/>
      <c r="F45" s="31"/>
      <c r="L45" s="33"/>
    </row>
    <row r="46" spans="1:12" s="13" customFormat="1" x14ac:dyDescent="0.25">
      <c r="A46" s="93"/>
      <c r="C46" s="8"/>
      <c r="D46" s="8"/>
      <c r="E46" s="31"/>
      <c r="F46" s="31"/>
      <c r="L46" s="33"/>
    </row>
    <row r="47" spans="1:12" s="13" customFormat="1" x14ac:dyDescent="0.25">
      <c r="A47" s="93"/>
      <c r="C47" s="8"/>
      <c r="D47" s="8"/>
      <c r="E47" s="31"/>
      <c r="F47" s="31"/>
      <c r="L47" s="33"/>
    </row>
    <row r="48" spans="1:12" s="13" customFormat="1" x14ac:dyDescent="0.25">
      <c r="C48" s="8"/>
      <c r="D48" s="8"/>
      <c r="E48" s="31"/>
      <c r="F48" s="31"/>
      <c r="L48" s="33"/>
    </row>
    <row r="49" spans="3:12" s="13" customFormat="1" x14ac:dyDescent="0.25">
      <c r="C49" s="8"/>
      <c r="D49" s="8"/>
      <c r="E49" s="31"/>
      <c r="F49" s="31"/>
      <c r="L49" s="33"/>
    </row>
    <row r="50" spans="3:12" s="13" customFormat="1" x14ac:dyDescent="0.25">
      <c r="C50" s="8"/>
      <c r="D50" s="8"/>
      <c r="E50" s="31"/>
      <c r="F50" s="31"/>
      <c r="L50" s="33"/>
    </row>
    <row r="51" spans="3:12" s="13" customFormat="1" x14ac:dyDescent="0.25">
      <c r="C51" s="8"/>
      <c r="D51" s="8"/>
      <c r="E51" s="31"/>
      <c r="F51" s="31"/>
      <c r="L51" s="33"/>
    </row>
    <row r="52" spans="3:12" s="13" customFormat="1" x14ac:dyDescent="0.25">
      <c r="C52" s="8"/>
      <c r="D52" s="8"/>
      <c r="E52" s="31"/>
      <c r="F52" s="31"/>
      <c r="L52" s="33"/>
    </row>
    <row r="53" spans="3:12" s="13" customFormat="1" x14ac:dyDescent="0.25">
      <c r="C53" s="8"/>
      <c r="D53" s="8"/>
      <c r="E53" s="31"/>
      <c r="F53" s="31"/>
      <c r="L53" s="33"/>
    </row>
    <row r="54" spans="3:12" s="13" customFormat="1" x14ac:dyDescent="0.25">
      <c r="C54" s="8"/>
      <c r="D54" s="8"/>
      <c r="E54" s="31"/>
      <c r="F54" s="31"/>
      <c r="L54" s="33"/>
    </row>
    <row r="55" spans="3:12" s="13" customFormat="1" x14ac:dyDescent="0.25">
      <c r="C55" s="8"/>
      <c r="D55" s="8"/>
      <c r="E55" s="31"/>
      <c r="F55" s="31"/>
      <c r="L55" s="33"/>
    </row>
    <row r="56" spans="3:12" s="13" customFormat="1" x14ac:dyDescent="0.25">
      <c r="C56" s="8"/>
      <c r="D56" s="8"/>
      <c r="E56" s="31"/>
      <c r="F56" s="31"/>
      <c r="L56" s="33"/>
    </row>
    <row r="57" spans="3:12" s="13" customFormat="1" x14ac:dyDescent="0.25">
      <c r="C57" s="8"/>
      <c r="D57" s="8"/>
      <c r="E57" s="31"/>
      <c r="F57" s="31"/>
      <c r="L57" s="33"/>
    </row>
    <row r="58" spans="3:12" s="13" customFormat="1" x14ac:dyDescent="0.25">
      <c r="C58" s="8"/>
      <c r="D58" s="8"/>
      <c r="E58" s="31"/>
      <c r="F58" s="31"/>
      <c r="L58" s="33"/>
    </row>
    <row r="59" spans="3:12" s="13" customFormat="1" x14ac:dyDescent="0.25">
      <c r="C59" s="8"/>
      <c r="D59" s="8"/>
      <c r="E59" s="31"/>
      <c r="F59" s="31"/>
      <c r="L59" s="33"/>
    </row>
    <row r="60" spans="3:12" s="13" customFormat="1" x14ac:dyDescent="0.25">
      <c r="C60" s="8"/>
      <c r="D60" s="8"/>
      <c r="E60" s="31"/>
      <c r="F60" s="31"/>
      <c r="L60" s="33"/>
    </row>
    <row r="61" spans="3:12" s="13" customFormat="1" x14ac:dyDescent="0.25">
      <c r="C61" s="8"/>
      <c r="D61" s="8"/>
      <c r="E61" s="31"/>
      <c r="F61" s="31"/>
      <c r="L61" s="33"/>
    </row>
    <row r="62" spans="3:12" s="13" customFormat="1" x14ac:dyDescent="0.25">
      <c r="C62" s="8"/>
      <c r="D62" s="8"/>
      <c r="E62" s="31"/>
      <c r="F62" s="31"/>
      <c r="L62" s="33"/>
    </row>
    <row r="63" spans="3:12" s="13" customFormat="1" x14ac:dyDescent="0.25">
      <c r="C63" s="8"/>
      <c r="D63" s="8"/>
      <c r="E63" s="31"/>
      <c r="F63" s="31"/>
      <c r="L63" s="33"/>
    </row>
    <row r="64" spans="3:12" s="13" customFormat="1" x14ac:dyDescent="0.25">
      <c r="C64" s="8"/>
      <c r="D64" s="8"/>
      <c r="E64" s="31"/>
      <c r="F64" s="31"/>
      <c r="L64" s="33"/>
    </row>
    <row r="65" spans="3:12" s="13" customFormat="1" x14ac:dyDescent="0.25">
      <c r="C65" s="8"/>
      <c r="D65" s="8"/>
      <c r="E65" s="31"/>
      <c r="F65" s="31"/>
      <c r="L65" s="33"/>
    </row>
    <row r="66" spans="3:12" s="13" customFormat="1" x14ac:dyDescent="0.25">
      <c r="C66" s="8"/>
      <c r="D66" s="8"/>
      <c r="E66" s="31"/>
      <c r="F66" s="31"/>
      <c r="L66" s="33"/>
    </row>
    <row r="67" spans="3:12" s="13" customFormat="1" x14ac:dyDescent="0.25">
      <c r="C67" s="8"/>
      <c r="D67" s="8"/>
      <c r="E67" s="31"/>
      <c r="F67" s="31"/>
      <c r="L67" s="33"/>
    </row>
    <row r="68" spans="3:12" s="13" customFormat="1" x14ac:dyDescent="0.25">
      <c r="C68" s="8"/>
      <c r="D68" s="8"/>
      <c r="E68" s="31"/>
      <c r="F68" s="31"/>
      <c r="L68" s="33"/>
    </row>
    <row r="69" spans="3:12" s="13" customFormat="1" x14ac:dyDescent="0.25">
      <c r="C69" s="8"/>
      <c r="D69" s="8"/>
      <c r="E69" s="31"/>
      <c r="F69" s="31"/>
      <c r="L69" s="33"/>
    </row>
    <row r="70" spans="3:12" s="13" customFormat="1" x14ac:dyDescent="0.25">
      <c r="C70" s="8"/>
      <c r="D70" s="8"/>
      <c r="E70" s="31"/>
      <c r="F70" s="31"/>
      <c r="L70" s="33"/>
    </row>
    <row r="71" spans="3:12" s="13" customFormat="1" x14ac:dyDescent="0.25">
      <c r="C71" s="8"/>
      <c r="D71" s="8"/>
      <c r="E71" s="31"/>
      <c r="F71" s="31"/>
      <c r="L71" s="33"/>
    </row>
    <row r="72" spans="3:12" s="13" customFormat="1" x14ac:dyDescent="0.25">
      <c r="C72" s="8"/>
      <c r="D72" s="8"/>
      <c r="E72" s="31"/>
      <c r="F72" s="31"/>
      <c r="L72" s="33"/>
    </row>
    <row r="73" spans="3:12" s="13" customFormat="1" x14ac:dyDescent="0.25">
      <c r="C73" s="8"/>
      <c r="D73" s="8"/>
      <c r="E73" s="31"/>
      <c r="F73" s="31"/>
      <c r="L73" s="33"/>
    </row>
    <row r="74" spans="3:12" s="13" customFormat="1" x14ac:dyDescent="0.25">
      <c r="C74" s="8"/>
      <c r="D74" s="8"/>
      <c r="E74" s="31"/>
      <c r="F74" s="31"/>
      <c r="L74" s="33"/>
    </row>
    <row r="75" spans="3:12" s="13" customFormat="1" x14ac:dyDescent="0.25">
      <c r="C75" s="8"/>
      <c r="D75" s="8"/>
      <c r="E75" s="31"/>
      <c r="F75" s="31"/>
      <c r="L75" s="33"/>
    </row>
    <row r="76" spans="3:12" s="13" customFormat="1" x14ac:dyDescent="0.25">
      <c r="C76" s="8"/>
      <c r="D76" s="8"/>
      <c r="E76" s="31"/>
      <c r="F76" s="31"/>
      <c r="L76" s="33"/>
    </row>
    <row r="77" spans="3:12" s="13" customFormat="1" x14ac:dyDescent="0.25">
      <c r="C77" s="8"/>
      <c r="D77" s="8"/>
      <c r="E77" s="31"/>
      <c r="F77" s="31"/>
      <c r="L77" s="33"/>
    </row>
    <row r="78" spans="3:12" s="13" customFormat="1" x14ac:dyDescent="0.25">
      <c r="C78" s="8"/>
      <c r="D78" s="8"/>
      <c r="E78" s="31"/>
      <c r="F78" s="31"/>
      <c r="L78" s="33"/>
    </row>
    <row r="79" spans="3:12" s="13" customFormat="1" x14ac:dyDescent="0.25">
      <c r="C79" s="8"/>
      <c r="D79" s="8"/>
      <c r="E79" s="31"/>
      <c r="F79" s="31"/>
      <c r="L79" s="33"/>
    </row>
    <row r="80" spans="3:12" s="13" customFormat="1" x14ac:dyDescent="0.25">
      <c r="C80" s="8"/>
      <c r="D80" s="8"/>
      <c r="E80" s="31"/>
      <c r="F80" s="31"/>
      <c r="L80" s="33"/>
    </row>
    <row r="81" spans="3:12" s="13" customFormat="1" x14ac:dyDescent="0.25">
      <c r="C81" s="8"/>
      <c r="D81" s="8"/>
      <c r="E81" s="31"/>
      <c r="F81" s="31"/>
      <c r="L81" s="33"/>
    </row>
    <row r="82" spans="3:12" s="13" customFormat="1" x14ac:dyDescent="0.25">
      <c r="C82" s="8"/>
      <c r="D82" s="8"/>
      <c r="E82" s="31"/>
      <c r="F82" s="31"/>
      <c r="L82" s="33"/>
    </row>
    <row r="83" spans="3:12" s="13" customFormat="1" x14ac:dyDescent="0.25">
      <c r="C83" s="8"/>
      <c r="D83" s="8"/>
      <c r="E83" s="31"/>
      <c r="F83" s="31"/>
      <c r="L83" s="33"/>
    </row>
    <row r="84" spans="3:12" s="13" customFormat="1" x14ac:dyDescent="0.25">
      <c r="C84" s="8"/>
      <c r="D84" s="8"/>
      <c r="E84" s="31"/>
      <c r="F84" s="31"/>
      <c r="L84" s="33"/>
    </row>
    <row r="85" spans="3:12" s="13" customFormat="1" x14ac:dyDescent="0.25">
      <c r="C85" s="8"/>
      <c r="D85" s="8"/>
      <c r="E85" s="31"/>
      <c r="F85" s="31"/>
      <c r="L85" s="33"/>
    </row>
    <row r="86" spans="3:12" s="13" customFormat="1" x14ac:dyDescent="0.25">
      <c r="C86" s="8"/>
      <c r="D86" s="8"/>
      <c r="E86" s="31"/>
      <c r="F86" s="31"/>
      <c r="L86" s="33"/>
    </row>
    <row r="87" spans="3:12" s="13" customFormat="1" x14ac:dyDescent="0.25">
      <c r="C87" s="8"/>
      <c r="D87" s="8"/>
      <c r="E87" s="31"/>
      <c r="F87" s="31"/>
      <c r="L87" s="33"/>
    </row>
    <row r="88" spans="3:12" s="13" customFormat="1" x14ac:dyDescent="0.25">
      <c r="C88" s="8"/>
      <c r="D88" s="8"/>
      <c r="E88" s="31"/>
      <c r="F88" s="31"/>
      <c r="L88" s="33"/>
    </row>
    <row r="89" spans="3:12" s="13" customFormat="1" x14ac:dyDescent="0.25">
      <c r="C89" s="8"/>
      <c r="D89" s="8"/>
      <c r="E89" s="31"/>
      <c r="F89" s="31"/>
      <c r="L89" s="33"/>
    </row>
    <row r="90" spans="3:12" s="13" customFormat="1" x14ac:dyDescent="0.25">
      <c r="C90" s="8"/>
      <c r="D90" s="8"/>
      <c r="E90" s="31"/>
      <c r="F90" s="31"/>
      <c r="L90" s="33"/>
    </row>
    <row r="91" spans="3:12" s="13" customFormat="1" x14ac:dyDescent="0.25">
      <c r="C91" s="8"/>
      <c r="D91" s="8"/>
      <c r="E91" s="31"/>
      <c r="F91" s="31"/>
      <c r="L91" s="33"/>
    </row>
    <row r="92" spans="3:12" s="13" customFormat="1" x14ac:dyDescent="0.25">
      <c r="C92" s="8"/>
      <c r="D92" s="8"/>
      <c r="E92" s="31"/>
      <c r="F92" s="31"/>
      <c r="L92" s="33"/>
    </row>
    <row r="93" spans="3:12" s="13" customFormat="1" x14ac:dyDescent="0.25">
      <c r="C93" s="8"/>
      <c r="D93" s="8"/>
      <c r="E93" s="31"/>
      <c r="F93" s="31"/>
      <c r="L93" s="33"/>
    </row>
    <row r="94" spans="3:12" s="13" customFormat="1" x14ac:dyDescent="0.25">
      <c r="C94" s="8"/>
      <c r="D94" s="8"/>
      <c r="E94" s="31"/>
      <c r="F94" s="31"/>
      <c r="L94" s="33"/>
    </row>
    <row r="95" spans="3:12" s="13" customFormat="1" x14ac:dyDescent="0.25">
      <c r="C95" s="8"/>
      <c r="D95" s="8"/>
      <c r="E95" s="31"/>
      <c r="F95" s="31"/>
      <c r="L95" s="33"/>
    </row>
    <row r="96" spans="3:12" s="13" customFormat="1" x14ac:dyDescent="0.25">
      <c r="C96" s="8"/>
      <c r="D96" s="8"/>
      <c r="E96" s="31"/>
      <c r="F96" s="31"/>
      <c r="L96" s="33"/>
    </row>
    <row r="97" spans="3:12" s="13" customFormat="1" x14ac:dyDescent="0.25">
      <c r="C97" s="8"/>
      <c r="D97" s="8"/>
      <c r="E97" s="31"/>
      <c r="F97" s="31"/>
      <c r="L97" s="33"/>
    </row>
    <row r="98" spans="3:12" s="13" customFormat="1" x14ac:dyDescent="0.25">
      <c r="C98" s="8"/>
      <c r="D98" s="8"/>
      <c r="E98" s="31"/>
      <c r="F98" s="31"/>
      <c r="L98" s="33"/>
    </row>
    <row r="99" spans="3:12" s="13" customFormat="1" x14ac:dyDescent="0.25">
      <c r="C99" s="8"/>
      <c r="D99" s="8"/>
      <c r="E99" s="31"/>
      <c r="F99" s="31"/>
      <c r="L99" s="33"/>
    </row>
    <row r="100" spans="3:12" s="13" customFormat="1" x14ac:dyDescent="0.25">
      <c r="C100" s="8"/>
      <c r="D100" s="8"/>
      <c r="E100" s="31"/>
      <c r="F100" s="31"/>
      <c r="L100" s="33"/>
    </row>
    <row r="101" spans="3:12" s="13" customFormat="1" x14ac:dyDescent="0.25">
      <c r="C101" s="8"/>
      <c r="D101" s="8"/>
      <c r="E101" s="31"/>
      <c r="F101" s="31"/>
      <c r="L101" s="33"/>
    </row>
    <row r="102" spans="3:12" s="13" customFormat="1" x14ac:dyDescent="0.25">
      <c r="C102" s="8"/>
      <c r="D102" s="8"/>
      <c r="E102" s="31"/>
      <c r="F102" s="31"/>
      <c r="L102" s="33"/>
    </row>
    <row r="103" spans="3:12" s="13" customFormat="1" x14ac:dyDescent="0.25">
      <c r="C103" s="8"/>
      <c r="D103" s="8"/>
      <c r="E103" s="31"/>
      <c r="F103" s="31"/>
      <c r="L103" s="33"/>
    </row>
    <row r="104" spans="3:12" s="13" customFormat="1" x14ac:dyDescent="0.25">
      <c r="C104" s="8"/>
      <c r="D104" s="8"/>
      <c r="E104" s="31"/>
      <c r="F104" s="31"/>
      <c r="L104" s="33"/>
    </row>
    <row r="105" spans="3:12" s="13" customFormat="1" x14ac:dyDescent="0.25">
      <c r="C105" s="8"/>
      <c r="D105" s="8"/>
      <c r="E105" s="31"/>
      <c r="F105" s="31"/>
      <c r="L105" s="33"/>
    </row>
    <row r="106" spans="3:12" s="13" customFormat="1" x14ac:dyDescent="0.25">
      <c r="C106" s="8"/>
      <c r="D106" s="8"/>
      <c r="E106" s="31"/>
      <c r="F106" s="31"/>
      <c r="L106" s="33"/>
    </row>
    <row r="107" spans="3:12" s="13" customFormat="1" x14ac:dyDescent="0.25">
      <c r="C107" s="8"/>
      <c r="D107" s="8"/>
      <c r="E107" s="31"/>
      <c r="F107" s="31"/>
      <c r="L107" s="33"/>
    </row>
    <row r="108" spans="3:12" s="13" customFormat="1" x14ac:dyDescent="0.25">
      <c r="C108" s="8"/>
      <c r="D108" s="8"/>
      <c r="E108" s="31"/>
      <c r="F108" s="31"/>
      <c r="L108" s="33"/>
    </row>
    <row r="109" spans="3:12" s="13" customFormat="1" x14ac:dyDescent="0.25">
      <c r="C109" s="8"/>
      <c r="D109" s="8"/>
      <c r="E109" s="31"/>
      <c r="F109" s="31"/>
      <c r="L109" s="33"/>
    </row>
    <row r="110" spans="3:12" s="13" customFormat="1" x14ac:dyDescent="0.25">
      <c r="C110" s="8"/>
      <c r="D110" s="8"/>
      <c r="E110" s="31"/>
      <c r="F110" s="31"/>
      <c r="L110" s="33"/>
    </row>
    <row r="111" spans="3:12" s="13" customFormat="1" x14ac:dyDescent="0.25">
      <c r="C111" s="8"/>
      <c r="D111" s="8"/>
      <c r="E111" s="31"/>
      <c r="F111" s="31"/>
      <c r="L111" s="33"/>
    </row>
    <row r="112" spans="3:12" s="13" customFormat="1" x14ac:dyDescent="0.25">
      <c r="C112" s="8"/>
      <c r="D112" s="8"/>
      <c r="E112" s="31"/>
      <c r="F112" s="31"/>
      <c r="L112" s="33"/>
    </row>
    <row r="113" spans="3:12" s="13" customFormat="1" x14ac:dyDescent="0.25">
      <c r="C113" s="8"/>
      <c r="D113" s="8"/>
      <c r="E113" s="31"/>
      <c r="F113" s="31"/>
      <c r="L113" s="33"/>
    </row>
    <row r="114" spans="3:12" s="13" customFormat="1" x14ac:dyDescent="0.25">
      <c r="C114" s="8"/>
      <c r="D114" s="8"/>
      <c r="E114" s="31"/>
      <c r="F114" s="31"/>
      <c r="L114" s="33"/>
    </row>
    <row r="115" spans="3:12" s="13" customFormat="1" x14ac:dyDescent="0.25">
      <c r="C115" s="8"/>
      <c r="D115" s="8"/>
      <c r="E115" s="31"/>
      <c r="F115" s="31"/>
      <c r="L115" s="33"/>
    </row>
    <row r="116" spans="3:12" s="13" customFormat="1" x14ac:dyDescent="0.25">
      <c r="C116" s="8"/>
      <c r="D116" s="8"/>
      <c r="E116" s="31"/>
      <c r="F116" s="31"/>
      <c r="L116" s="33"/>
    </row>
    <row r="117" spans="3:12" s="13" customFormat="1" x14ac:dyDescent="0.25">
      <c r="C117" s="8"/>
      <c r="D117" s="8"/>
      <c r="E117" s="31"/>
      <c r="F117" s="31"/>
      <c r="L117" s="33"/>
    </row>
    <row r="118" spans="3:12" s="13" customFormat="1" x14ac:dyDescent="0.25">
      <c r="C118" s="8"/>
      <c r="D118" s="8"/>
      <c r="E118" s="31"/>
      <c r="F118" s="31"/>
      <c r="L118" s="33"/>
    </row>
    <row r="119" spans="3:12" s="13" customFormat="1" x14ac:dyDescent="0.25">
      <c r="C119" s="8"/>
      <c r="D119" s="8"/>
      <c r="E119" s="31"/>
      <c r="F119" s="31"/>
      <c r="L119" s="33"/>
    </row>
    <row r="120" spans="3:12" s="13" customFormat="1" x14ac:dyDescent="0.25">
      <c r="C120" s="8"/>
      <c r="D120" s="8"/>
      <c r="E120" s="31"/>
      <c r="F120" s="31"/>
      <c r="L120" s="33"/>
    </row>
    <row r="121" spans="3:12" s="13" customFormat="1" x14ac:dyDescent="0.25">
      <c r="C121" s="8"/>
      <c r="D121" s="8"/>
      <c r="E121" s="31"/>
      <c r="F121" s="31"/>
      <c r="L121" s="33"/>
    </row>
    <row r="122" spans="3:12" s="13" customFormat="1" x14ac:dyDescent="0.25">
      <c r="C122" s="8"/>
      <c r="D122" s="8"/>
      <c r="E122" s="31"/>
      <c r="F122" s="31"/>
      <c r="L122" s="33"/>
    </row>
    <row r="123" spans="3:12" s="13" customFormat="1" x14ac:dyDescent="0.25">
      <c r="C123" s="8"/>
      <c r="D123" s="8"/>
      <c r="E123" s="31"/>
      <c r="F123" s="31"/>
      <c r="L123" s="33"/>
    </row>
    <row r="124" spans="3:12" s="13" customFormat="1" x14ac:dyDescent="0.25">
      <c r="C124" s="8"/>
      <c r="D124" s="8"/>
      <c r="E124" s="31"/>
      <c r="F124" s="31"/>
      <c r="L124" s="33"/>
    </row>
    <row r="125" spans="3:12" s="13" customFormat="1" x14ac:dyDescent="0.25">
      <c r="C125" s="8"/>
      <c r="D125" s="8"/>
      <c r="E125" s="31"/>
      <c r="F125" s="31"/>
      <c r="L125" s="33"/>
    </row>
    <row r="126" spans="3:12" s="13" customFormat="1" x14ac:dyDescent="0.25">
      <c r="C126" s="8"/>
      <c r="D126" s="8"/>
      <c r="E126" s="31"/>
      <c r="F126" s="31"/>
      <c r="L126" s="33"/>
    </row>
    <row r="127" spans="3:12" s="13" customFormat="1" x14ac:dyDescent="0.25">
      <c r="C127" s="8"/>
      <c r="D127" s="8"/>
      <c r="E127" s="31"/>
      <c r="F127" s="31"/>
      <c r="L127" s="33"/>
    </row>
    <row r="128" spans="3:12" s="13" customFormat="1" x14ac:dyDescent="0.25">
      <c r="C128" s="8"/>
      <c r="D128" s="8"/>
      <c r="E128" s="31"/>
      <c r="F128" s="31"/>
      <c r="L128" s="33"/>
    </row>
    <row r="129" spans="3:12" s="13" customFormat="1" x14ac:dyDescent="0.25">
      <c r="C129" s="8"/>
      <c r="D129" s="8"/>
      <c r="E129" s="31"/>
      <c r="F129" s="31"/>
      <c r="L129" s="33"/>
    </row>
    <row r="130" spans="3:12" s="13" customFormat="1" x14ac:dyDescent="0.25">
      <c r="C130" s="8"/>
      <c r="D130" s="8"/>
      <c r="E130" s="31"/>
      <c r="F130" s="31"/>
      <c r="L130" s="33"/>
    </row>
    <row r="131" spans="3:12" s="13" customFormat="1" x14ac:dyDescent="0.25">
      <c r="C131" s="8"/>
      <c r="D131" s="8"/>
      <c r="E131" s="31"/>
      <c r="F131" s="31"/>
      <c r="L131" s="33"/>
    </row>
    <row r="132" spans="3:12" s="13" customFormat="1" x14ac:dyDescent="0.25">
      <c r="C132" s="8"/>
      <c r="D132" s="8"/>
      <c r="E132" s="31"/>
      <c r="F132" s="31"/>
      <c r="L132" s="33"/>
    </row>
    <row r="133" spans="3:12" s="13" customFormat="1" x14ac:dyDescent="0.25">
      <c r="C133" s="8"/>
      <c r="D133" s="8"/>
      <c r="E133" s="31"/>
      <c r="F133" s="31"/>
      <c r="L133" s="33"/>
    </row>
    <row r="134" spans="3:12" s="13" customFormat="1" x14ac:dyDescent="0.25">
      <c r="C134" s="8"/>
      <c r="D134" s="8"/>
      <c r="E134" s="31"/>
      <c r="F134" s="31"/>
      <c r="L134" s="33"/>
    </row>
    <row r="135" spans="3:12" s="13" customFormat="1" x14ac:dyDescent="0.25">
      <c r="C135" s="8"/>
      <c r="D135" s="8"/>
      <c r="E135" s="31"/>
      <c r="F135" s="31"/>
      <c r="L135" s="33"/>
    </row>
    <row r="136" spans="3:12" s="13" customFormat="1" x14ac:dyDescent="0.25">
      <c r="C136" s="8"/>
      <c r="D136" s="8"/>
      <c r="E136" s="31"/>
      <c r="F136" s="31"/>
      <c r="L136" s="33"/>
    </row>
    <row r="137" spans="3:12" s="13" customFormat="1" x14ac:dyDescent="0.25">
      <c r="C137" s="8"/>
      <c r="D137" s="8"/>
      <c r="E137" s="31"/>
      <c r="F137" s="31"/>
      <c r="L137" s="33"/>
    </row>
    <row r="138" spans="3:12" s="13" customFormat="1" x14ac:dyDescent="0.25">
      <c r="C138" s="8"/>
      <c r="D138" s="8"/>
      <c r="E138" s="31"/>
      <c r="F138" s="31"/>
      <c r="L138" s="33"/>
    </row>
    <row r="139" spans="3:12" s="13" customFormat="1" x14ac:dyDescent="0.25">
      <c r="C139" s="8"/>
      <c r="D139" s="8"/>
      <c r="E139" s="31"/>
      <c r="F139" s="31"/>
      <c r="L139" s="33"/>
    </row>
    <row r="140" spans="3:12" s="13" customFormat="1" x14ac:dyDescent="0.25">
      <c r="C140" s="8"/>
      <c r="D140" s="8"/>
      <c r="E140" s="31"/>
      <c r="F140" s="31"/>
      <c r="L140" s="33"/>
    </row>
    <row r="141" spans="3:12" s="13" customFormat="1" x14ac:dyDescent="0.25">
      <c r="C141" s="8"/>
      <c r="D141" s="8"/>
      <c r="E141" s="31"/>
      <c r="F141" s="31"/>
      <c r="L141" s="33"/>
    </row>
    <row r="142" spans="3:12" s="13" customFormat="1" x14ac:dyDescent="0.25">
      <c r="C142" s="8"/>
      <c r="D142" s="8"/>
      <c r="E142" s="31"/>
      <c r="F142" s="31"/>
      <c r="L142" s="33"/>
    </row>
    <row r="143" spans="3:12" s="13" customFormat="1" x14ac:dyDescent="0.25">
      <c r="C143" s="8"/>
      <c r="D143" s="8"/>
      <c r="E143" s="31"/>
      <c r="F143" s="31"/>
      <c r="L143" s="33"/>
    </row>
    <row r="144" spans="3:12" s="13" customFormat="1" x14ac:dyDescent="0.25">
      <c r="C144" s="8"/>
      <c r="D144" s="8"/>
      <c r="E144" s="31"/>
      <c r="F144" s="31"/>
      <c r="L144" s="33"/>
    </row>
    <row r="145" spans="3:12" s="13" customFormat="1" x14ac:dyDescent="0.25">
      <c r="C145" s="8"/>
      <c r="D145" s="8"/>
      <c r="E145" s="31"/>
      <c r="F145" s="31"/>
      <c r="L145" s="33"/>
    </row>
    <row r="146" spans="3:12" s="13" customFormat="1" x14ac:dyDescent="0.25">
      <c r="C146" s="8"/>
      <c r="D146" s="8"/>
      <c r="E146" s="31"/>
      <c r="F146" s="31"/>
      <c r="L146" s="33"/>
    </row>
    <row r="147" spans="3:12" s="13" customFormat="1" x14ac:dyDescent="0.25">
      <c r="C147" s="8"/>
      <c r="D147" s="8"/>
      <c r="E147" s="31"/>
      <c r="F147" s="31"/>
      <c r="L147" s="33"/>
    </row>
    <row r="148" spans="3:12" s="13" customFormat="1" x14ac:dyDescent="0.25">
      <c r="C148" s="8"/>
      <c r="D148" s="8"/>
      <c r="E148" s="31"/>
      <c r="F148" s="31"/>
      <c r="L148" s="33"/>
    </row>
    <row r="149" spans="3:12" s="13" customFormat="1" x14ac:dyDescent="0.25">
      <c r="C149" s="8"/>
      <c r="D149" s="8"/>
      <c r="E149" s="31"/>
      <c r="F149" s="31"/>
      <c r="L149" s="33"/>
    </row>
    <row r="150" spans="3:12" s="13" customFormat="1" x14ac:dyDescent="0.25">
      <c r="C150" s="8"/>
      <c r="D150" s="8"/>
      <c r="E150" s="31"/>
      <c r="F150" s="31"/>
      <c r="L150" s="33"/>
    </row>
    <row r="151" spans="3:12" s="13" customFormat="1" x14ac:dyDescent="0.25">
      <c r="C151" s="8"/>
      <c r="D151" s="8"/>
      <c r="E151" s="31"/>
      <c r="F151" s="31"/>
      <c r="L151" s="33"/>
    </row>
    <row r="152" spans="3:12" s="13" customFormat="1" x14ac:dyDescent="0.25">
      <c r="C152" s="8"/>
      <c r="D152" s="8"/>
      <c r="E152" s="31"/>
      <c r="F152" s="31"/>
      <c r="L152" s="33"/>
    </row>
    <row r="153" spans="3:12" s="13" customFormat="1" x14ac:dyDescent="0.25">
      <c r="C153" s="8"/>
      <c r="D153" s="8"/>
      <c r="E153" s="31"/>
      <c r="F153" s="31"/>
      <c r="L153" s="33"/>
    </row>
    <row r="154" spans="3:12" s="13" customFormat="1" x14ac:dyDescent="0.25">
      <c r="C154" s="8"/>
      <c r="D154" s="8"/>
      <c r="E154" s="31"/>
      <c r="F154" s="31"/>
      <c r="L154" s="33"/>
    </row>
    <row r="155" spans="3:12" s="13" customFormat="1" x14ac:dyDescent="0.25">
      <c r="C155" s="8"/>
      <c r="D155" s="8"/>
      <c r="E155" s="31"/>
      <c r="F155" s="31"/>
      <c r="L155" s="33"/>
    </row>
    <row r="156" spans="3:12" s="13" customFormat="1" x14ac:dyDescent="0.25">
      <c r="C156" s="8"/>
      <c r="D156" s="8"/>
      <c r="E156" s="31"/>
      <c r="F156" s="31"/>
      <c r="L156" s="33"/>
    </row>
    <row r="157" spans="3:12" s="13" customFormat="1" x14ac:dyDescent="0.25">
      <c r="C157" s="8"/>
      <c r="D157" s="8"/>
      <c r="E157" s="31"/>
      <c r="F157" s="31"/>
      <c r="L157" s="33"/>
    </row>
    <row r="158" spans="3:12" s="13" customFormat="1" x14ac:dyDescent="0.25">
      <c r="C158" s="8"/>
      <c r="D158" s="8"/>
      <c r="E158" s="31"/>
      <c r="F158" s="31"/>
      <c r="L158" s="33"/>
    </row>
    <row r="159" spans="3:12" s="13" customFormat="1" x14ac:dyDescent="0.25">
      <c r="C159" s="8"/>
      <c r="D159" s="8"/>
      <c r="E159" s="31"/>
      <c r="F159" s="31"/>
      <c r="L159" s="33"/>
    </row>
    <row r="160" spans="3:12" s="13" customFormat="1" x14ac:dyDescent="0.25">
      <c r="C160" s="8"/>
      <c r="D160" s="8"/>
      <c r="E160" s="31"/>
      <c r="F160" s="31"/>
      <c r="L160" s="33"/>
    </row>
    <row r="161" spans="3:12" s="13" customFormat="1" x14ac:dyDescent="0.25">
      <c r="C161" s="8"/>
      <c r="D161" s="8"/>
      <c r="E161" s="31"/>
      <c r="F161" s="31"/>
      <c r="L161" s="33"/>
    </row>
    <row r="162" spans="3:12" s="13" customFormat="1" x14ac:dyDescent="0.25">
      <c r="C162" s="8"/>
      <c r="D162" s="8"/>
      <c r="E162" s="31"/>
      <c r="F162" s="31"/>
      <c r="L162" s="33"/>
    </row>
    <row r="163" spans="3:12" s="13" customFormat="1" x14ac:dyDescent="0.25">
      <c r="C163" s="8"/>
      <c r="D163" s="8"/>
      <c r="E163" s="31"/>
      <c r="F163" s="31"/>
      <c r="L163" s="33"/>
    </row>
    <row r="164" spans="3:12" s="13" customFormat="1" x14ac:dyDescent="0.25">
      <c r="C164" s="8"/>
      <c r="D164" s="8"/>
      <c r="E164" s="31"/>
      <c r="F164" s="31"/>
      <c r="L164" s="33"/>
    </row>
    <row r="165" spans="3:12" s="13" customFormat="1" x14ac:dyDescent="0.25">
      <c r="C165" s="8"/>
      <c r="D165" s="8"/>
      <c r="E165" s="31"/>
      <c r="F165" s="31"/>
      <c r="L165" s="33"/>
    </row>
    <row r="166" spans="3:12" s="13" customFormat="1" x14ac:dyDescent="0.25">
      <c r="C166" s="8"/>
      <c r="D166" s="8"/>
      <c r="E166" s="31"/>
      <c r="F166" s="31"/>
      <c r="L166" s="33"/>
    </row>
    <row r="167" spans="3:12" s="13" customFormat="1" x14ac:dyDescent="0.25">
      <c r="C167" s="8"/>
      <c r="D167" s="8"/>
      <c r="E167" s="31"/>
      <c r="F167" s="31"/>
      <c r="L167" s="33"/>
    </row>
    <row r="168" spans="3:12" s="13" customFormat="1" x14ac:dyDescent="0.25">
      <c r="C168" s="8"/>
      <c r="D168" s="8"/>
      <c r="E168" s="31"/>
      <c r="F168" s="31"/>
      <c r="L168" s="33"/>
    </row>
    <row r="169" spans="3:12" s="13" customFormat="1" x14ac:dyDescent="0.25">
      <c r="C169" s="8"/>
      <c r="D169" s="8"/>
      <c r="E169" s="31"/>
      <c r="F169" s="31"/>
      <c r="L169" s="33"/>
    </row>
    <row r="170" spans="3:12" s="13" customFormat="1" x14ac:dyDescent="0.25">
      <c r="C170" s="8"/>
      <c r="D170" s="8"/>
      <c r="E170" s="31"/>
      <c r="F170" s="31"/>
      <c r="L170" s="33"/>
    </row>
    <row r="171" spans="3:12" s="13" customFormat="1" x14ac:dyDescent="0.25">
      <c r="C171" s="8"/>
      <c r="D171" s="8"/>
      <c r="E171" s="31"/>
      <c r="F171" s="31"/>
      <c r="L171" s="33"/>
    </row>
    <row r="172" spans="3:12" s="13" customFormat="1" x14ac:dyDescent="0.25">
      <c r="C172" s="8"/>
      <c r="D172" s="8"/>
      <c r="E172" s="31"/>
      <c r="F172" s="31"/>
      <c r="L172" s="33"/>
    </row>
    <row r="173" spans="3:12" s="13" customFormat="1" x14ac:dyDescent="0.25">
      <c r="C173" s="8"/>
      <c r="D173" s="8"/>
      <c r="E173" s="31"/>
      <c r="F173" s="31"/>
      <c r="L173" s="33"/>
    </row>
    <row r="174" spans="3:12" s="13" customFormat="1" x14ac:dyDescent="0.25">
      <c r="C174" s="8"/>
      <c r="D174" s="8"/>
      <c r="E174" s="31"/>
      <c r="F174" s="31"/>
      <c r="L174" s="33"/>
    </row>
    <row r="175" spans="3:12" s="13" customFormat="1" x14ac:dyDescent="0.25">
      <c r="C175" s="8"/>
      <c r="D175" s="8"/>
      <c r="E175" s="31"/>
      <c r="F175" s="31"/>
      <c r="L175" s="33"/>
    </row>
    <row r="176" spans="3:12" s="13" customFormat="1" x14ac:dyDescent="0.25">
      <c r="C176" s="8"/>
      <c r="D176" s="8"/>
      <c r="E176" s="31"/>
      <c r="F176" s="31"/>
      <c r="L176" s="33"/>
    </row>
    <row r="177" spans="3:12" s="13" customFormat="1" x14ac:dyDescent="0.25">
      <c r="C177" s="8"/>
      <c r="D177" s="8"/>
      <c r="E177" s="31"/>
      <c r="F177" s="31"/>
      <c r="L177" s="33"/>
    </row>
    <row r="178" spans="3:12" s="13" customFormat="1" x14ac:dyDescent="0.25">
      <c r="C178" s="8"/>
      <c r="D178" s="8"/>
      <c r="E178" s="31"/>
      <c r="F178" s="31"/>
      <c r="L178" s="33"/>
    </row>
    <row r="179" spans="3:12" s="13" customFormat="1" x14ac:dyDescent="0.25">
      <c r="C179" s="8"/>
      <c r="D179" s="8"/>
      <c r="E179" s="31"/>
      <c r="F179" s="31"/>
      <c r="L179" s="33"/>
    </row>
    <row r="180" spans="3:12" s="13" customFormat="1" x14ac:dyDescent="0.25">
      <c r="C180" s="8"/>
      <c r="D180" s="8"/>
      <c r="E180" s="31"/>
      <c r="F180" s="31"/>
      <c r="L180" s="33"/>
    </row>
    <row r="181" spans="3:12" s="13" customFormat="1" x14ac:dyDescent="0.25">
      <c r="C181" s="8"/>
      <c r="D181" s="8"/>
      <c r="E181" s="31"/>
      <c r="F181" s="31"/>
      <c r="L181" s="33"/>
    </row>
    <row r="182" spans="3:12" s="13" customFormat="1" x14ac:dyDescent="0.25">
      <c r="C182" s="8"/>
      <c r="D182" s="8"/>
      <c r="E182" s="31"/>
      <c r="F182" s="31"/>
      <c r="L182" s="33"/>
    </row>
    <row r="183" spans="3:12" s="13" customFormat="1" x14ac:dyDescent="0.25">
      <c r="C183" s="8"/>
      <c r="D183" s="8"/>
      <c r="E183" s="31"/>
      <c r="F183" s="31"/>
      <c r="L183" s="33"/>
    </row>
    <row r="184" spans="3:12" s="13" customFormat="1" x14ac:dyDescent="0.25">
      <c r="C184" s="8"/>
      <c r="D184" s="8"/>
      <c r="E184" s="31"/>
      <c r="F184" s="31"/>
      <c r="L184" s="33"/>
    </row>
    <row r="185" spans="3:12" s="13" customFormat="1" x14ac:dyDescent="0.25">
      <c r="C185" s="8"/>
      <c r="D185" s="8"/>
      <c r="E185" s="31"/>
      <c r="F185" s="31"/>
      <c r="L185" s="33"/>
    </row>
    <row r="186" spans="3:12" s="13" customFormat="1" x14ac:dyDescent="0.25">
      <c r="C186" s="8"/>
      <c r="D186" s="8"/>
      <c r="E186" s="31"/>
      <c r="F186" s="31"/>
      <c r="L186" s="33"/>
    </row>
    <row r="187" spans="3:12" s="13" customFormat="1" x14ac:dyDescent="0.25">
      <c r="C187" s="8"/>
      <c r="D187" s="8"/>
      <c r="E187" s="31"/>
      <c r="F187" s="31"/>
      <c r="L187" s="33"/>
    </row>
    <row r="188" spans="3:12" s="13" customFormat="1" x14ac:dyDescent="0.25">
      <c r="C188" s="8"/>
      <c r="D188" s="8"/>
      <c r="E188" s="31"/>
      <c r="F188" s="31"/>
      <c r="L188" s="33"/>
    </row>
    <row r="189" spans="3:12" s="13" customFormat="1" x14ac:dyDescent="0.25">
      <c r="C189" s="8"/>
      <c r="D189" s="8"/>
      <c r="E189" s="31"/>
      <c r="F189" s="31"/>
      <c r="L189" s="33"/>
    </row>
    <row r="190" spans="3:12" s="13" customFormat="1" x14ac:dyDescent="0.25">
      <c r="C190" s="8"/>
      <c r="D190" s="8"/>
      <c r="E190" s="31"/>
      <c r="F190" s="31"/>
      <c r="L190" s="33"/>
    </row>
    <row r="191" spans="3:12" s="13" customFormat="1" x14ac:dyDescent="0.25">
      <c r="C191" s="8"/>
      <c r="D191" s="8"/>
      <c r="E191" s="31"/>
      <c r="F191" s="31"/>
      <c r="L191" s="33"/>
    </row>
    <row r="192" spans="3:12" s="13" customFormat="1" x14ac:dyDescent="0.25">
      <c r="C192" s="8"/>
      <c r="D192" s="8"/>
      <c r="E192" s="31"/>
      <c r="F192" s="31"/>
      <c r="L192" s="33"/>
    </row>
    <row r="193" spans="3:12" s="13" customFormat="1" x14ac:dyDescent="0.25">
      <c r="C193" s="8"/>
      <c r="D193" s="8"/>
      <c r="E193" s="31"/>
      <c r="F193" s="31"/>
      <c r="L193" s="33"/>
    </row>
    <row r="194" spans="3:12" s="13" customFormat="1" x14ac:dyDescent="0.25">
      <c r="C194" s="8"/>
      <c r="D194" s="8"/>
      <c r="E194" s="31"/>
      <c r="F194" s="31"/>
      <c r="L194" s="33"/>
    </row>
    <row r="195" spans="3:12" s="13" customFormat="1" x14ac:dyDescent="0.25">
      <c r="C195" s="8"/>
      <c r="D195" s="8"/>
      <c r="E195" s="31"/>
      <c r="F195" s="31"/>
      <c r="L195" s="33"/>
    </row>
    <row r="196" spans="3:12" s="13" customFormat="1" x14ac:dyDescent="0.25">
      <c r="C196" s="8"/>
      <c r="D196" s="8"/>
      <c r="E196" s="31"/>
      <c r="F196" s="31"/>
      <c r="L196" s="33"/>
    </row>
    <row r="197" spans="3:12" s="13" customFormat="1" x14ac:dyDescent="0.25">
      <c r="C197" s="8"/>
      <c r="D197" s="8"/>
      <c r="E197" s="31"/>
      <c r="F197" s="31"/>
      <c r="L197" s="33"/>
    </row>
    <row r="198" spans="3:12" s="13" customFormat="1" x14ac:dyDescent="0.25">
      <c r="C198" s="8"/>
      <c r="D198" s="8"/>
      <c r="E198" s="31"/>
      <c r="F198" s="31"/>
      <c r="L198" s="33"/>
    </row>
    <row r="199" spans="3:12" s="13" customFormat="1" x14ac:dyDescent="0.25">
      <c r="C199" s="8"/>
      <c r="D199" s="8"/>
      <c r="E199" s="31"/>
      <c r="F199" s="31"/>
      <c r="L199" s="33"/>
    </row>
    <row r="200" spans="3:12" s="13" customFormat="1" x14ac:dyDescent="0.25">
      <c r="C200" s="8"/>
      <c r="D200" s="8"/>
      <c r="E200" s="31"/>
      <c r="F200" s="31"/>
      <c r="L200" s="33"/>
    </row>
    <row r="201" spans="3:12" s="13" customFormat="1" x14ac:dyDescent="0.25">
      <c r="C201" s="8"/>
      <c r="D201" s="8"/>
      <c r="E201" s="31"/>
      <c r="F201" s="31"/>
      <c r="L201" s="33"/>
    </row>
    <row r="202" spans="3:12" s="13" customFormat="1" x14ac:dyDescent="0.25">
      <c r="C202" s="8"/>
      <c r="D202" s="8"/>
      <c r="E202" s="31"/>
      <c r="F202" s="31"/>
      <c r="L202" s="33"/>
    </row>
    <row r="203" spans="3:12" s="13" customFormat="1" x14ac:dyDescent="0.25">
      <c r="C203" s="8"/>
      <c r="D203" s="8"/>
      <c r="E203" s="31"/>
      <c r="F203" s="31"/>
      <c r="L203" s="33"/>
    </row>
    <row r="204" spans="3:12" s="13" customFormat="1" x14ac:dyDescent="0.25">
      <c r="C204" s="8"/>
      <c r="D204" s="8"/>
      <c r="E204" s="31"/>
      <c r="F204" s="31"/>
      <c r="L204" s="33"/>
    </row>
    <row r="205" spans="3:12" s="13" customFormat="1" x14ac:dyDescent="0.25">
      <c r="C205" s="8"/>
      <c r="D205" s="8"/>
      <c r="E205" s="31"/>
      <c r="F205" s="31"/>
      <c r="L205" s="33"/>
    </row>
    <row r="206" spans="3:12" s="13" customFormat="1" x14ac:dyDescent="0.25">
      <c r="C206" s="8"/>
      <c r="D206" s="8"/>
      <c r="E206" s="31"/>
      <c r="F206" s="31"/>
      <c r="L206" s="33"/>
    </row>
    <row r="207" spans="3:12" s="13" customFormat="1" x14ac:dyDescent="0.25">
      <c r="C207" s="8"/>
      <c r="D207" s="8"/>
      <c r="E207" s="31"/>
      <c r="F207" s="31"/>
      <c r="L207" s="33"/>
    </row>
    <row r="208" spans="3:12" s="13" customFormat="1" x14ac:dyDescent="0.25">
      <c r="C208" s="8"/>
      <c r="D208" s="8"/>
      <c r="E208" s="31"/>
      <c r="F208" s="31"/>
      <c r="L208" s="33"/>
    </row>
    <row r="209" spans="3:12" s="13" customFormat="1" x14ac:dyDescent="0.25">
      <c r="C209" s="8"/>
      <c r="D209" s="8"/>
      <c r="E209" s="31"/>
      <c r="F209" s="31"/>
      <c r="L209" s="33"/>
    </row>
    <row r="210" spans="3:12" s="13" customFormat="1" x14ac:dyDescent="0.25">
      <c r="C210" s="8"/>
      <c r="D210" s="8"/>
      <c r="E210" s="31"/>
      <c r="F210" s="31"/>
      <c r="L210" s="33"/>
    </row>
    <row r="211" spans="3:12" s="13" customFormat="1" x14ac:dyDescent="0.25">
      <c r="C211" s="8"/>
      <c r="D211" s="8"/>
      <c r="E211" s="31"/>
      <c r="F211" s="31"/>
      <c r="L211" s="33"/>
    </row>
    <row r="212" spans="3:12" s="13" customFormat="1" x14ac:dyDescent="0.25">
      <c r="C212" s="8"/>
      <c r="D212" s="8"/>
      <c r="E212" s="31"/>
      <c r="F212" s="31"/>
      <c r="L212" s="33"/>
    </row>
    <row r="213" spans="3:12" s="13" customFormat="1" x14ac:dyDescent="0.25">
      <c r="C213" s="8"/>
      <c r="D213" s="8"/>
      <c r="E213" s="31"/>
      <c r="F213" s="31"/>
      <c r="L213" s="33"/>
    </row>
    <row r="214" spans="3:12" s="13" customFormat="1" x14ac:dyDescent="0.25">
      <c r="C214" s="8"/>
      <c r="D214" s="8"/>
      <c r="E214" s="31"/>
      <c r="F214" s="31"/>
      <c r="L214" s="33"/>
    </row>
    <row r="215" spans="3:12" s="13" customFormat="1" x14ac:dyDescent="0.25">
      <c r="C215" s="8"/>
      <c r="D215" s="8"/>
      <c r="E215" s="31"/>
      <c r="F215" s="31"/>
      <c r="L215" s="33"/>
    </row>
    <row r="216" spans="3:12" s="13" customFormat="1" x14ac:dyDescent="0.25">
      <c r="C216" s="8"/>
      <c r="D216" s="8"/>
      <c r="E216" s="31"/>
      <c r="F216" s="31"/>
      <c r="L216" s="33"/>
    </row>
    <row r="217" spans="3:12" s="13" customFormat="1" x14ac:dyDescent="0.25">
      <c r="C217" s="8"/>
      <c r="D217" s="8"/>
      <c r="E217" s="31"/>
      <c r="F217" s="31"/>
      <c r="L217" s="33"/>
    </row>
    <row r="218" spans="3:12" s="13" customFormat="1" x14ac:dyDescent="0.25">
      <c r="C218" s="8"/>
      <c r="D218" s="8"/>
      <c r="E218" s="31"/>
      <c r="F218" s="31"/>
      <c r="L218" s="33"/>
    </row>
    <row r="219" spans="3:12" s="13" customFormat="1" x14ac:dyDescent="0.25">
      <c r="C219" s="8"/>
      <c r="D219" s="8"/>
      <c r="E219" s="31"/>
      <c r="F219" s="31"/>
      <c r="L219" s="33"/>
    </row>
    <row r="220" spans="3:12" s="13" customFormat="1" x14ac:dyDescent="0.25">
      <c r="C220" s="8"/>
      <c r="D220" s="8"/>
      <c r="E220" s="31"/>
      <c r="F220" s="31"/>
      <c r="L220" s="33"/>
    </row>
    <row r="221" spans="3:12" s="13" customFormat="1" x14ac:dyDescent="0.25">
      <c r="C221" s="8"/>
      <c r="D221" s="8"/>
      <c r="E221" s="31"/>
      <c r="F221" s="31"/>
      <c r="L221" s="33"/>
    </row>
    <row r="222" spans="3:12" s="13" customFormat="1" x14ac:dyDescent="0.25">
      <c r="C222" s="8"/>
      <c r="D222" s="8"/>
      <c r="E222" s="31"/>
      <c r="F222" s="31"/>
      <c r="L222" s="33"/>
    </row>
    <row r="223" spans="3:12" s="13" customFormat="1" x14ac:dyDescent="0.25">
      <c r="C223" s="8"/>
      <c r="D223" s="8"/>
      <c r="E223" s="31"/>
      <c r="F223" s="31"/>
      <c r="L223" s="33"/>
    </row>
    <row r="224" spans="3:12" s="13" customFormat="1" x14ac:dyDescent="0.25">
      <c r="C224" s="8"/>
      <c r="D224" s="8"/>
      <c r="E224" s="31"/>
      <c r="F224" s="31"/>
      <c r="L224" s="33"/>
    </row>
    <row r="225" spans="3:12" s="13" customFormat="1" x14ac:dyDescent="0.25">
      <c r="C225" s="8"/>
      <c r="D225" s="8"/>
      <c r="E225" s="31"/>
      <c r="F225" s="31"/>
      <c r="L225" s="33"/>
    </row>
    <row r="226" spans="3:12" s="13" customFormat="1" x14ac:dyDescent="0.25">
      <c r="C226" s="8"/>
      <c r="D226" s="8"/>
      <c r="E226" s="31"/>
      <c r="F226" s="31"/>
      <c r="L226" s="33"/>
    </row>
    <row r="227" spans="3:12" s="13" customFormat="1" x14ac:dyDescent="0.25">
      <c r="C227" s="8"/>
      <c r="D227" s="8"/>
      <c r="E227" s="31"/>
      <c r="F227" s="31"/>
      <c r="L227" s="33"/>
    </row>
    <row r="228" spans="3:12" s="13" customFormat="1" x14ac:dyDescent="0.25">
      <c r="C228" s="8"/>
      <c r="D228" s="8"/>
      <c r="E228" s="31"/>
      <c r="F228" s="31"/>
      <c r="L228" s="33"/>
    </row>
    <row r="229" spans="3:12" s="13" customFormat="1" x14ac:dyDescent="0.25">
      <c r="C229" s="8"/>
      <c r="D229" s="8"/>
      <c r="E229" s="31"/>
      <c r="F229" s="31"/>
      <c r="L229" s="33"/>
    </row>
    <row r="230" spans="3:12" s="13" customFormat="1" x14ac:dyDescent="0.25">
      <c r="C230" s="8"/>
      <c r="D230" s="8"/>
      <c r="E230" s="31"/>
      <c r="F230" s="31"/>
      <c r="L230" s="33"/>
    </row>
    <row r="231" spans="3:12" s="13" customFormat="1" x14ac:dyDescent="0.25">
      <c r="C231" s="8"/>
      <c r="D231" s="8"/>
      <c r="E231" s="31"/>
      <c r="F231" s="31"/>
      <c r="L231" s="33"/>
    </row>
    <row r="232" spans="3:12" s="13" customFormat="1" x14ac:dyDescent="0.25">
      <c r="C232" s="8"/>
      <c r="D232" s="8"/>
      <c r="E232" s="31"/>
      <c r="F232" s="31"/>
      <c r="L232" s="33"/>
    </row>
    <row r="233" spans="3:12" s="13" customFormat="1" x14ac:dyDescent="0.25">
      <c r="C233" s="8"/>
      <c r="D233" s="8"/>
      <c r="E233" s="31"/>
      <c r="F233" s="31"/>
      <c r="L233" s="33"/>
    </row>
    <row r="234" spans="3:12" s="13" customFormat="1" x14ac:dyDescent="0.25">
      <c r="C234" s="8"/>
      <c r="D234" s="8"/>
      <c r="E234" s="31"/>
      <c r="F234" s="31"/>
      <c r="L234" s="33"/>
    </row>
    <row r="235" spans="3:12" s="13" customFormat="1" x14ac:dyDescent="0.25">
      <c r="C235" s="8"/>
      <c r="D235" s="8"/>
      <c r="E235" s="31"/>
      <c r="F235" s="31"/>
      <c r="L235" s="33"/>
    </row>
    <row r="236" spans="3:12" s="13" customFormat="1" x14ac:dyDescent="0.25">
      <c r="C236" s="8"/>
      <c r="D236" s="8"/>
      <c r="E236" s="31"/>
      <c r="F236" s="31"/>
      <c r="L236" s="33"/>
    </row>
    <row r="237" spans="3:12" s="13" customFormat="1" x14ac:dyDescent="0.25">
      <c r="C237" s="8"/>
      <c r="D237" s="8"/>
      <c r="E237" s="31"/>
      <c r="F237" s="31"/>
      <c r="L237" s="33"/>
    </row>
    <row r="238" spans="3:12" s="13" customFormat="1" x14ac:dyDescent="0.25">
      <c r="C238" s="8"/>
      <c r="D238" s="8"/>
      <c r="E238" s="31"/>
      <c r="F238" s="31"/>
      <c r="L238" s="33"/>
    </row>
    <row r="239" spans="3:12" s="13" customFormat="1" x14ac:dyDescent="0.25">
      <c r="C239" s="8"/>
      <c r="D239" s="8"/>
      <c r="E239" s="31"/>
      <c r="F239" s="31"/>
      <c r="L239" s="33"/>
    </row>
    <row r="240" spans="3:12" s="13" customFormat="1" x14ac:dyDescent="0.25">
      <c r="C240" s="8"/>
      <c r="D240" s="8"/>
      <c r="E240" s="31"/>
      <c r="F240" s="31"/>
      <c r="L240" s="33"/>
    </row>
    <row r="241" spans="3:12" s="13" customFormat="1" x14ac:dyDescent="0.25">
      <c r="C241" s="8"/>
      <c r="D241" s="8"/>
      <c r="E241" s="31"/>
      <c r="F241" s="31"/>
      <c r="L241" s="33"/>
    </row>
    <row r="242" spans="3:12" s="13" customFormat="1" x14ac:dyDescent="0.25">
      <c r="C242" s="8"/>
      <c r="D242" s="8"/>
      <c r="E242" s="31"/>
      <c r="F242" s="31"/>
      <c r="L242" s="33"/>
    </row>
    <row r="243" spans="3:12" s="13" customFormat="1" x14ac:dyDescent="0.25">
      <c r="C243" s="8"/>
      <c r="D243" s="8"/>
      <c r="E243" s="31"/>
      <c r="F243" s="31"/>
      <c r="L243" s="33"/>
    </row>
    <row r="244" spans="3:12" s="13" customFormat="1" x14ac:dyDescent="0.25">
      <c r="C244" s="8"/>
      <c r="D244" s="8"/>
      <c r="E244" s="31"/>
      <c r="F244" s="31"/>
      <c r="L244" s="33"/>
    </row>
    <row r="245" spans="3:12" s="13" customFormat="1" x14ac:dyDescent="0.25">
      <c r="C245" s="8"/>
      <c r="D245" s="8"/>
      <c r="E245" s="31"/>
      <c r="F245" s="31"/>
      <c r="L245" s="33"/>
    </row>
    <row r="246" spans="3:12" s="13" customFormat="1" x14ac:dyDescent="0.25">
      <c r="C246" s="8"/>
      <c r="D246" s="8"/>
      <c r="E246" s="31"/>
      <c r="F246" s="31"/>
      <c r="L246" s="33"/>
    </row>
    <row r="247" spans="3:12" s="13" customFormat="1" x14ac:dyDescent="0.25">
      <c r="C247" s="8"/>
      <c r="D247" s="8"/>
      <c r="E247" s="31"/>
      <c r="F247" s="31"/>
      <c r="L247" s="33"/>
    </row>
    <row r="248" spans="3:12" s="13" customFormat="1" x14ac:dyDescent="0.25">
      <c r="C248" s="8"/>
      <c r="D248" s="8"/>
      <c r="E248" s="31"/>
      <c r="F248" s="31"/>
      <c r="L248" s="33"/>
    </row>
    <row r="249" spans="3:12" s="13" customFormat="1" x14ac:dyDescent="0.25">
      <c r="C249" s="8"/>
      <c r="D249" s="8"/>
      <c r="E249" s="31"/>
      <c r="F249" s="31"/>
      <c r="L249" s="33"/>
    </row>
    <row r="250" spans="3:12" s="13" customFormat="1" x14ac:dyDescent="0.25">
      <c r="C250" s="8"/>
      <c r="D250" s="8"/>
      <c r="E250" s="31"/>
      <c r="F250" s="31"/>
      <c r="L250" s="33"/>
    </row>
    <row r="251" spans="3:12" s="13" customFormat="1" x14ac:dyDescent="0.25">
      <c r="C251" s="8"/>
      <c r="D251" s="8"/>
      <c r="E251" s="31"/>
      <c r="F251" s="31"/>
      <c r="L251" s="33"/>
    </row>
    <row r="252" spans="3:12" s="13" customFormat="1" x14ac:dyDescent="0.25">
      <c r="C252" s="8"/>
      <c r="D252" s="8"/>
      <c r="E252" s="31"/>
      <c r="F252" s="31"/>
      <c r="L252" s="33"/>
    </row>
    <row r="253" spans="3:12" s="13" customFormat="1" x14ac:dyDescent="0.25">
      <c r="C253" s="8"/>
      <c r="D253" s="8"/>
      <c r="E253" s="31"/>
      <c r="F253" s="31"/>
      <c r="L253" s="33"/>
    </row>
    <row r="254" spans="3:12" s="13" customFormat="1" x14ac:dyDescent="0.25">
      <c r="C254" s="8"/>
      <c r="D254" s="8"/>
      <c r="E254" s="31"/>
      <c r="F254" s="31"/>
      <c r="L254" s="33"/>
    </row>
    <row r="255" spans="3:12" s="13" customFormat="1" x14ac:dyDescent="0.25">
      <c r="C255" s="8"/>
      <c r="D255" s="8"/>
      <c r="E255" s="31"/>
      <c r="F255" s="31"/>
      <c r="L255" s="33"/>
    </row>
    <row r="256" spans="3:12" s="13" customFormat="1" x14ac:dyDescent="0.25">
      <c r="C256" s="8"/>
      <c r="D256" s="8"/>
      <c r="E256" s="31"/>
      <c r="F256" s="31"/>
      <c r="L256" s="33"/>
    </row>
    <row r="257" spans="3:12" s="13" customFormat="1" x14ac:dyDescent="0.25">
      <c r="C257" s="8"/>
      <c r="D257" s="8"/>
      <c r="E257" s="31"/>
      <c r="F257" s="31"/>
      <c r="L257" s="33"/>
    </row>
    <row r="258" spans="3:12" s="13" customFormat="1" x14ac:dyDescent="0.25">
      <c r="C258" s="8"/>
      <c r="D258" s="8"/>
      <c r="E258" s="31"/>
      <c r="F258" s="31"/>
      <c r="L258" s="33"/>
    </row>
    <row r="259" spans="3:12" s="13" customFormat="1" x14ac:dyDescent="0.25">
      <c r="C259" s="8"/>
      <c r="D259" s="8"/>
      <c r="E259" s="31"/>
      <c r="F259" s="31"/>
      <c r="L259" s="33"/>
    </row>
    <row r="260" spans="3:12" s="13" customFormat="1" x14ac:dyDescent="0.25">
      <c r="C260" s="8"/>
      <c r="D260" s="8"/>
      <c r="E260" s="31"/>
      <c r="F260" s="31"/>
      <c r="L260" s="33"/>
    </row>
    <row r="261" spans="3:12" s="13" customFormat="1" x14ac:dyDescent="0.25">
      <c r="C261" s="8"/>
      <c r="D261" s="8"/>
      <c r="E261" s="31"/>
      <c r="F261" s="31"/>
      <c r="L261" s="33"/>
    </row>
    <row r="262" spans="3:12" s="13" customFormat="1" x14ac:dyDescent="0.25">
      <c r="C262" s="8"/>
      <c r="D262" s="8"/>
      <c r="E262" s="31"/>
      <c r="F262" s="31"/>
      <c r="L262" s="33"/>
    </row>
    <row r="263" spans="3:12" s="13" customFormat="1" x14ac:dyDescent="0.25">
      <c r="C263" s="8"/>
      <c r="D263" s="8"/>
      <c r="E263" s="31"/>
      <c r="F263" s="31"/>
      <c r="L263" s="33"/>
    </row>
    <row r="264" spans="3:12" s="13" customFormat="1" x14ac:dyDescent="0.25">
      <c r="C264" s="8"/>
      <c r="D264" s="8"/>
      <c r="E264" s="31"/>
      <c r="F264" s="31"/>
      <c r="L264" s="33"/>
    </row>
    <row r="265" spans="3:12" s="13" customFormat="1" x14ac:dyDescent="0.25">
      <c r="C265" s="8"/>
      <c r="D265" s="8"/>
      <c r="E265" s="31"/>
      <c r="F265" s="31"/>
      <c r="L265" s="33"/>
    </row>
    <row r="266" spans="3:12" s="13" customFormat="1" x14ac:dyDescent="0.25">
      <c r="C266" s="8"/>
      <c r="D266" s="8"/>
      <c r="E266" s="31"/>
      <c r="F266" s="31"/>
      <c r="L266" s="33"/>
    </row>
    <row r="267" spans="3:12" s="13" customFormat="1" x14ac:dyDescent="0.25">
      <c r="C267" s="8"/>
      <c r="D267" s="8"/>
      <c r="E267" s="31"/>
      <c r="F267" s="31"/>
      <c r="L267" s="33"/>
    </row>
    <row r="268" spans="3:12" s="13" customFormat="1" x14ac:dyDescent="0.25">
      <c r="C268" s="8"/>
      <c r="D268" s="8"/>
      <c r="E268" s="31"/>
      <c r="F268" s="31"/>
      <c r="L268" s="33"/>
    </row>
    <row r="269" spans="3:12" s="13" customFormat="1" x14ac:dyDescent="0.25">
      <c r="C269" s="8"/>
      <c r="D269" s="8"/>
      <c r="E269" s="31"/>
      <c r="F269" s="31"/>
      <c r="L269" s="33"/>
    </row>
    <row r="270" spans="3:12" s="13" customFormat="1" x14ac:dyDescent="0.25">
      <c r="C270" s="8"/>
      <c r="D270" s="8"/>
      <c r="E270" s="31"/>
      <c r="F270" s="31"/>
      <c r="L270" s="33"/>
    </row>
    <row r="271" spans="3:12" s="13" customFormat="1" x14ac:dyDescent="0.25">
      <c r="C271" s="8"/>
      <c r="D271" s="8"/>
      <c r="E271" s="31"/>
      <c r="F271" s="31"/>
      <c r="L271" s="33"/>
    </row>
    <row r="272" spans="3:12" s="13" customFormat="1" x14ac:dyDescent="0.25">
      <c r="C272" s="8"/>
      <c r="D272" s="8"/>
      <c r="E272" s="31"/>
      <c r="F272" s="31"/>
      <c r="L272" s="33"/>
    </row>
    <row r="273" spans="3:12" s="13" customFormat="1" x14ac:dyDescent="0.25">
      <c r="C273" s="8"/>
      <c r="D273" s="8"/>
      <c r="E273" s="31"/>
      <c r="F273" s="31"/>
      <c r="L273" s="33"/>
    </row>
    <row r="274" spans="3:12" s="13" customFormat="1" x14ac:dyDescent="0.25">
      <c r="C274" s="8"/>
      <c r="D274" s="8"/>
      <c r="E274" s="31"/>
      <c r="F274" s="31"/>
      <c r="L274" s="33"/>
    </row>
    <row r="275" spans="3:12" s="13" customFormat="1" x14ac:dyDescent="0.25">
      <c r="C275" s="8"/>
      <c r="D275" s="8"/>
      <c r="E275" s="31"/>
      <c r="F275" s="31"/>
      <c r="L275" s="33"/>
    </row>
    <row r="276" spans="3:12" s="13" customFormat="1" x14ac:dyDescent="0.25">
      <c r="C276" s="8"/>
      <c r="D276" s="8"/>
      <c r="E276" s="31"/>
      <c r="F276" s="31"/>
      <c r="L276" s="33"/>
    </row>
    <row r="277" spans="3:12" s="13" customFormat="1" x14ac:dyDescent="0.25">
      <c r="C277" s="8"/>
      <c r="D277" s="8"/>
      <c r="E277" s="31"/>
      <c r="F277" s="31"/>
      <c r="L277" s="33"/>
    </row>
    <row r="278" spans="3:12" s="13" customFormat="1" x14ac:dyDescent="0.25">
      <c r="C278" s="8"/>
      <c r="D278" s="8"/>
      <c r="E278" s="31"/>
      <c r="F278" s="31"/>
      <c r="L278" s="33"/>
    </row>
    <row r="279" spans="3:12" s="13" customFormat="1" x14ac:dyDescent="0.25">
      <c r="C279" s="8"/>
      <c r="D279" s="8"/>
      <c r="E279" s="31"/>
      <c r="F279" s="31"/>
      <c r="L279" s="33"/>
    </row>
    <row r="280" spans="3:12" s="13" customFormat="1" x14ac:dyDescent="0.25">
      <c r="C280" s="8"/>
      <c r="D280" s="8"/>
      <c r="E280" s="31"/>
      <c r="F280" s="31"/>
      <c r="L280" s="33"/>
    </row>
    <row r="281" spans="3:12" s="13" customFormat="1" x14ac:dyDescent="0.25">
      <c r="C281" s="8"/>
      <c r="D281" s="8"/>
      <c r="E281" s="31"/>
      <c r="F281" s="31"/>
      <c r="L281" s="33"/>
    </row>
    <row r="282" spans="3:12" s="13" customFormat="1" x14ac:dyDescent="0.25">
      <c r="C282" s="8"/>
      <c r="D282" s="8"/>
      <c r="E282" s="31"/>
      <c r="F282" s="31"/>
      <c r="L282" s="33"/>
    </row>
    <row r="283" spans="3:12" s="13" customFormat="1" x14ac:dyDescent="0.25">
      <c r="C283" s="8"/>
      <c r="D283" s="8"/>
      <c r="E283" s="31"/>
      <c r="F283" s="31"/>
      <c r="L283" s="33"/>
    </row>
    <row r="284" spans="3:12" s="13" customFormat="1" x14ac:dyDescent="0.25">
      <c r="C284" s="8"/>
      <c r="D284" s="8"/>
      <c r="E284" s="31"/>
      <c r="F284" s="31"/>
      <c r="L284" s="33"/>
    </row>
    <row r="285" spans="3:12" s="13" customFormat="1" x14ac:dyDescent="0.25">
      <c r="C285" s="8"/>
      <c r="D285" s="8"/>
      <c r="E285" s="31"/>
      <c r="F285" s="31"/>
      <c r="L285" s="33"/>
    </row>
    <row r="286" spans="3:12" s="13" customFormat="1" x14ac:dyDescent="0.25">
      <c r="C286" s="8"/>
      <c r="D286" s="8"/>
      <c r="E286" s="31"/>
      <c r="F286" s="31"/>
      <c r="L286" s="33"/>
    </row>
    <row r="287" spans="3:12" s="13" customFormat="1" x14ac:dyDescent="0.25">
      <c r="C287" s="8"/>
      <c r="D287" s="8"/>
      <c r="E287" s="31"/>
      <c r="F287" s="31"/>
      <c r="L287" s="33"/>
    </row>
    <row r="288" spans="3:12" s="13" customFormat="1" x14ac:dyDescent="0.25">
      <c r="C288" s="8"/>
      <c r="D288" s="8"/>
      <c r="E288" s="31"/>
      <c r="F288" s="31"/>
      <c r="L288" s="33"/>
    </row>
    <row r="289" spans="3:12" s="13" customFormat="1" x14ac:dyDescent="0.25">
      <c r="C289" s="8"/>
      <c r="D289" s="8"/>
      <c r="E289" s="31"/>
      <c r="F289" s="31"/>
      <c r="L289" s="33"/>
    </row>
    <row r="290" spans="3:12" s="13" customFormat="1" x14ac:dyDescent="0.25">
      <c r="C290" s="8"/>
      <c r="D290" s="8"/>
      <c r="E290" s="31"/>
      <c r="F290" s="31"/>
      <c r="L290" s="33"/>
    </row>
    <row r="291" spans="3:12" s="13" customFormat="1" x14ac:dyDescent="0.25">
      <c r="C291" s="8"/>
      <c r="D291" s="8"/>
      <c r="E291" s="31"/>
      <c r="F291" s="31"/>
      <c r="L291" s="33"/>
    </row>
    <row r="292" spans="3:12" s="13" customFormat="1" x14ac:dyDescent="0.25">
      <c r="C292" s="8"/>
      <c r="D292" s="8"/>
      <c r="E292" s="31"/>
      <c r="F292" s="31"/>
      <c r="L292" s="33"/>
    </row>
    <row r="293" spans="3:12" s="13" customFormat="1" x14ac:dyDescent="0.25">
      <c r="C293" s="8"/>
      <c r="D293" s="8"/>
      <c r="E293" s="31"/>
      <c r="F293" s="31"/>
      <c r="L293" s="33"/>
    </row>
    <row r="294" spans="3:12" s="13" customFormat="1" x14ac:dyDescent="0.25">
      <c r="C294" s="8"/>
      <c r="D294" s="8"/>
      <c r="E294" s="31"/>
      <c r="F294" s="31"/>
      <c r="L294" s="33"/>
    </row>
    <row r="295" spans="3:12" s="13" customFormat="1" x14ac:dyDescent="0.25">
      <c r="C295" s="8"/>
      <c r="D295" s="8"/>
      <c r="E295" s="31"/>
      <c r="F295" s="31"/>
      <c r="L295" s="33"/>
    </row>
    <row r="296" spans="3:12" s="13" customFormat="1" x14ac:dyDescent="0.25">
      <c r="C296" s="8"/>
      <c r="D296" s="8"/>
      <c r="E296" s="31"/>
      <c r="F296" s="31"/>
      <c r="L296" s="33"/>
    </row>
    <row r="297" spans="3:12" s="13" customFormat="1" x14ac:dyDescent="0.25">
      <c r="C297" s="8"/>
      <c r="D297" s="8"/>
      <c r="E297" s="31"/>
      <c r="F297" s="31"/>
      <c r="L297" s="33"/>
    </row>
    <row r="298" spans="3:12" s="13" customFormat="1" x14ac:dyDescent="0.25">
      <c r="C298" s="8"/>
      <c r="D298" s="8"/>
      <c r="E298" s="31"/>
      <c r="F298" s="31"/>
      <c r="L298" s="33"/>
    </row>
    <row r="299" spans="3:12" s="13" customFormat="1" x14ac:dyDescent="0.25">
      <c r="C299" s="8"/>
      <c r="D299" s="8"/>
      <c r="E299" s="31"/>
      <c r="F299" s="31"/>
      <c r="L299" s="33"/>
    </row>
    <row r="300" spans="3:12" s="13" customFormat="1" x14ac:dyDescent="0.25">
      <c r="C300" s="8"/>
      <c r="D300" s="8"/>
      <c r="E300" s="31"/>
      <c r="F300" s="31"/>
      <c r="L300" s="33"/>
    </row>
    <row r="301" spans="3:12" s="13" customFormat="1" x14ac:dyDescent="0.25">
      <c r="C301" s="8"/>
      <c r="D301" s="8"/>
      <c r="E301" s="31"/>
      <c r="F301" s="31"/>
      <c r="L301" s="33"/>
    </row>
    <row r="302" spans="3:12" s="13" customFormat="1" x14ac:dyDescent="0.25">
      <c r="C302" s="8"/>
      <c r="D302" s="8"/>
      <c r="E302" s="31"/>
      <c r="F302" s="31"/>
      <c r="L302" s="33"/>
    </row>
    <row r="303" spans="3:12" s="13" customFormat="1" x14ac:dyDescent="0.25">
      <c r="C303" s="8"/>
      <c r="D303" s="8"/>
      <c r="E303" s="31"/>
      <c r="F303" s="31"/>
      <c r="L303" s="33"/>
    </row>
    <row r="304" spans="3:12" s="13" customFormat="1" x14ac:dyDescent="0.25">
      <c r="C304" s="8"/>
      <c r="D304" s="8"/>
      <c r="E304" s="31"/>
      <c r="F304" s="31"/>
      <c r="L304" s="33"/>
    </row>
    <row r="305" spans="3:12" s="13" customFormat="1" x14ac:dyDescent="0.25">
      <c r="C305" s="8"/>
      <c r="D305" s="8"/>
      <c r="E305" s="31"/>
      <c r="F305" s="31"/>
      <c r="L305" s="33"/>
    </row>
    <row r="306" spans="3:12" s="13" customFormat="1" x14ac:dyDescent="0.25">
      <c r="C306" s="8"/>
      <c r="D306" s="8"/>
      <c r="E306" s="31"/>
      <c r="F306" s="31"/>
      <c r="L306" s="33"/>
    </row>
    <row r="307" spans="3:12" s="13" customFormat="1" x14ac:dyDescent="0.25">
      <c r="C307" s="8"/>
      <c r="D307" s="8"/>
      <c r="E307" s="31"/>
      <c r="F307" s="31"/>
      <c r="L307" s="33"/>
    </row>
    <row r="308" spans="3:12" s="13" customFormat="1" x14ac:dyDescent="0.25">
      <c r="C308" s="8"/>
      <c r="D308" s="8"/>
      <c r="E308" s="31"/>
      <c r="F308" s="31"/>
      <c r="L308" s="33"/>
    </row>
    <row r="309" spans="3:12" s="13" customFormat="1" x14ac:dyDescent="0.25">
      <c r="C309" s="8"/>
      <c r="D309" s="8"/>
      <c r="E309" s="31"/>
      <c r="F309" s="31"/>
      <c r="L309" s="33"/>
    </row>
    <row r="310" spans="3:12" s="13" customFormat="1" x14ac:dyDescent="0.25">
      <c r="C310" s="8"/>
      <c r="D310" s="8"/>
      <c r="E310" s="31"/>
      <c r="F310" s="31"/>
      <c r="L310" s="33"/>
    </row>
    <row r="311" spans="3:12" s="13" customFormat="1" x14ac:dyDescent="0.25">
      <c r="C311" s="8"/>
      <c r="D311" s="8"/>
      <c r="E311" s="31"/>
      <c r="F311" s="31"/>
      <c r="L311" s="33"/>
    </row>
    <row r="312" spans="3:12" s="13" customFormat="1" x14ac:dyDescent="0.25">
      <c r="C312" s="8"/>
      <c r="D312" s="8"/>
      <c r="E312" s="31"/>
      <c r="F312" s="31"/>
      <c r="L312" s="33"/>
    </row>
    <row r="313" spans="3:12" s="13" customFormat="1" x14ac:dyDescent="0.25">
      <c r="C313" s="8"/>
      <c r="D313" s="8"/>
      <c r="E313" s="31"/>
      <c r="F313" s="31"/>
      <c r="L313" s="33"/>
    </row>
    <row r="314" spans="3:12" s="13" customFormat="1" x14ac:dyDescent="0.25">
      <c r="C314" s="8"/>
      <c r="D314" s="8"/>
      <c r="E314" s="31"/>
      <c r="F314" s="31"/>
      <c r="L314" s="33"/>
    </row>
    <row r="315" spans="3:12" s="13" customFormat="1" x14ac:dyDescent="0.25">
      <c r="C315" s="8"/>
      <c r="D315" s="8"/>
      <c r="E315" s="31"/>
      <c r="F315" s="31"/>
      <c r="L315" s="33"/>
    </row>
    <row r="316" spans="3:12" s="13" customFormat="1" x14ac:dyDescent="0.25">
      <c r="C316" s="8"/>
      <c r="D316" s="8"/>
      <c r="E316" s="31"/>
      <c r="F316" s="31"/>
      <c r="L316" s="33"/>
    </row>
    <row r="317" spans="3:12" s="13" customFormat="1" x14ac:dyDescent="0.25">
      <c r="C317" s="8"/>
      <c r="D317" s="8"/>
      <c r="E317" s="31"/>
      <c r="F317" s="31"/>
      <c r="L317" s="33"/>
    </row>
    <row r="318" spans="3:12" s="13" customFormat="1" x14ac:dyDescent="0.25">
      <c r="C318" s="8"/>
      <c r="D318" s="8"/>
      <c r="E318" s="31"/>
      <c r="F318" s="31"/>
      <c r="L318" s="33"/>
    </row>
    <row r="319" spans="3:12" s="13" customFormat="1" x14ac:dyDescent="0.25">
      <c r="C319" s="8"/>
      <c r="D319" s="8"/>
      <c r="E319" s="31"/>
      <c r="F319" s="31"/>
      <c r="L319" s="33"/>
    </row>
    <row r="320" spans="3:12" s="13" customFormat="1" x14ac:dyDescent="0.25">
      <c r="C320" s="8"/>
      <c r="D320" s="8"/>
      <c r="E320" s="31"/>
      <c r="F320" s="31"/>
      <c r="L320" s="33"/>
    </row>
    <row r="321" spans="3:12" s="13" customFormat="1" x14ac:dyDescent="0.25">
      <c r="C321" s="8"/>
      <c r="D321" s="8"/>
      <c r="E321" s="31"/>
      <c r="F321" s="31"/>
      <c r="L321" s="33"/>
    </row>
    <row r="322" spans="3:12" s="13" customFormat="1" x14ac:dyDescent="0.25">
      <c r="C322" s="8"/>
      <c r="D322" s="8"/>
      <c r="E322" s="31"/>
      <c r="F322" s="31"/>
      <c r="L322" s="33"/>
    </row>
    <row r="323" spans="3:12" s="13" customFormat="1" x14ac:dyDescent="0.25">
      <c r="C323" s="8"/>
      <c r="D323" s="8"/>
      <c r="E323" s="31"/>
      <c r="F323" s="31"/>
      <c r="L323" s="33"/>
    </row>
    <row r="324" spans="3:12" s="13" customFormat="1" x14ac:dyDescent="0.25">
      <c r="C324" s="8"/>
      <c r="D324" s="8"/>
      <c r="E324" s="31"/>
      <c r="F324" s="31"/>
      <c r="L324" s="33"/>
    </row>
    <row r="325" spans="3:12" s="13" customFormat="1" x14ac:dyDescent="0.25">
      <c r="C325" s="8"/>
      <c r="D325" s="8"/>
      <c r="E325" s="31"/>
      <c r="F325" s="31"/>
      <c r="L325" s="33"/>
    </row>
    <row r="326" spans="3:12" s="13" customFormat="1" x14ac:dyDescent="0.25">
      <c r="C326" s="8"/>
      <c r="D326" s="8"/>
      <c r="E326" s="31"/>
      <c r="F326" s="31"/>
      <c r="L326" s="33"/>
    </row>
    <row r="327" spans="3:12" s="13" customFormat="1" x14ac:dyDescent="0.25">
      <c r="C327" s="8"/>
      <c r="D327" s="8"/>
      <c r="E327" s="31"/>
      <c r="F327" s="31"/>
      <c r="L327" s="33"/>
    </row>
    <row r="328" spans="3:12" s="13" customFormat="1" x14ac:dyDescent="0.25">
      <c r="C328" s="8"/>
      <c r="D328" s="8"/>
      <c r="E328" s="31"/>
      <c r="F328" s="31"/>
      <c r="L328" s="33"/>
    </row>
    <row r="329" spans="3:12" s="13" customFormat="1" x14ac:dyDescent="0.25">
      <c r="C329" s="8"/>
      <c r="D329" s="8"/>
      <c r="E329" s="31"/>
      <c r="F329" s="31"/>
      <c r="L329" s="33"/>
    </row>
    <row r="330" spans="3:12" s="13" customFormat="1" x14ac:dyDescent="0.25">
      <c r="C330" s="8"/>
      <c r="D330" s="8"/>
      <c r="E330" s="31"/>
      <c r="F330" s="31"/>
      <c r="L330" s="33"/>
    </row>
    <row r="331" spans="3:12" s="13" customFormat="1" x14ac:dyDescent="0.25">
      <c r="C331" s="8"/>
      <c r="D331" s="8"/>
      <c r="E331" s="31"/>
      <c r="F331" s="31"/>
      <c r="L331" s="33"/>
    </row>
    <row r="332" spans="3:12" s="13" customFormat="1" x14ac:dyDescent="0.25">
      <c r="C332" s="8"/>
      <c r="D332" s="8"/>
      <c r="E332" s="31"/>
      <c r="F332" s="31"/>
      <c r="L332" s="33"/>
    </row>
    <row r="333" spans="3:12" s="13" customFormat="1" x14ac:dyDescent="0.25">
      <c r="C333" s="8"/>
      <c r="D333" s="8"/>
      <c r="E333" s="31"/>
      <c r="F333" s="31"/>
      <c r="L333" s="33"/>
    </row>
    <row r="334" spans="3:12" s="13" customFormat="1" x14ac:dyDescent="0.25">
      <c r="C334" s="8"/>
      <c r="D334" s="8"/>
      <c r="E334" s="31"/>
      <c r="F334" s="31"/>
      <c r="L334" s="33"/>
    </row>
    <row r="335" spans="3:12" s="13" customFormat="1" x14ac:dyDescent="0.25">
      <c r="C335" s="8"/>
      <c r="D335" s="8"/>
      <c r="E335" s="31"/>
      <c r="F335" s="31"/>
      <c r="L335" s="33"/>
    </row>
    <row r="336" spans="3:12" s="13" customFormat="1" x14ac:dyDescent="0.25">
      <c r="C336" s="8"/>
      <c r="D336" s="8"/>
      <c r="E336" s="31"/>
      <c r="F336" s="31"/>
      <c r="L336" s="33"/>
    </row>
    <row r="337" spans="3:12" s="13" customFormat="1" x14ac:dyDescent="0.25">
      <c r="C337" s="8"/>
      <c r="D337" s="8"/>
      <c r="E337" s="31"/>
      <c r="F337" s="31"/>
      <c r="L337" s="33"/>
    </row>
    <row r="338" spans="3:12" s="13" customFormat="1" x14ac:dyDescent="0.25">
      <c r="C338" s="8"/>
      <c r="D338" s="8"/>
      <c r="E338" s="31"/>
      <c r="F338" s="31"/>
      <c r="L338" s="33"/>
    </row>
    <row r="339" spans="3:12" s="13" customFormat="1" x14ac:dyDescent="0.25">
      <c r="C339" s="8"/>
      <c r="D339" s="8"/>
      <c r="E339" s="31"/>
      <c r="F339" s="31"/>
      <c r="L339" s="33"/>
    </row>
    <row r="340" spans="3:12" s="13" customFormat="1" x14ac:dyDescent="0.25">
      <c r="C340" s="8"/>
      <c r="D340" s="8"/>
      <c r="E340" s="31"/>
      <c r="F340" s="31"/>
      <c r="L340" s="33"/>
    </row>
    <row r="341" spans="3:12" s="13" customFormat="1" x14ac:dyDescent="0.25">
      <c r="C341" s="8"/>
      <c r="D341" s="8"/>
      <c r="E341" s="31"/>
      <c r="F341" s="31"/>
      <c r="L341" s="33"/>
    </row>
    <row r="342" spans="3:12" s="13" customFormat="1" x14ac:dyDescent="0.25">
      <c r="C342" s="8"/>
      <c r="D342" s="8"/>
      <c r="E342" s="31"/>
      <c r="F342" s="31"/>
      <c r="L342" s="33"/>
    </row>
    <row r="343" spans="3:12" s="13" customFormat="1" x14ac:dyDescent="0.25">
      <c r="C343" s="8"/>
      <c r="D343" s="8"/>
      <c r="E343" s="31"/>
      <c r="F343" s="31"/>
      <c r="L343" s="33"/>
    </row>
    <row r="344" spans="3:12" s="13" customFormat="1" x14ac:dyDescent="0.25">
      <c r="C344" s="8"/>
      <c r="D344" s="8"/>
      <c r="E344" s="31"/>
      <c r="F344" s="31"/>
      <c r="L344" s="33"/>
    </row>
    <row r="345" spans="3:12" s="13" customFormat="1" x14ac:dyDescent="0.25">
      <c r="C345" s="8"/>
      <c r="D345" s="8"/>
      <c r="E345" s="31"/>
      <c r="F345" s="31"/>
      <c r="L345" s="33"/>
    </row>
    <row r="346" spans="3:12" s="13" customFormat="1" x14ac:dyDescent="0.25">
      <c r="C346" s="8"/>
      <c r="D346" s="8"/>
      <c r="E346" s="31"/>
      <c r="F346" s="31"/>
      <c r="L346" s="33"/>
    </row>
    <row r="347" spans="3:12" s="13" customFormat="1" x14ac:dyDescent="0.25">
      <c r="C347" s="8"/>
      <c r="D347" s="8"/>
      <c r="E347" s="31"/>
      <c r="F347" s="31"/>
      <c r="L347" s="33"/>
    </row>
    <row r="348" spans="3:12" s="13" customFormat="1" x14ac:dyDescent="0.25">
      <c r="C348" s="8"/>
      <c r="D348" s="8"/>
      <c r="E348" s="31"/>
      <c r="F348" s="31"/>
      <c r="L348" s="33"/>
    </row>
    <row r="349" spans="3:12" s="13" customFormat="1" x14ac:dyDescent="0.25">
      <c r="C349" s="8"/>
      <c r="D349" s="8"/>
      <c r="E349" s="31"/>
      <c r="F349" s="31"/>
      <c r="L349" s="33"/>
    </row>
    <row r="350" spans="3:12" s="13" customFormat="1" x14ac:dyDescent="0.25">
      <c r="C350" s="8"/>
      <c r="D350" s="8"/>
      <c r="E350" s="31"/>
      <c r="F350" s="31"/>
      <c r="L350" s="33"/>
    </row>
    <row r="351" spans="3:12" s="13" customFormat="1" x14ac:dyDescent="0.25">
      <c r="C351" s="8"/>
      <c r="D351" s="8"/>
      <c r="E351" s="31"/>
      <c r="F351" s="31"/>
      <c r="L351" s="33"/>
    </row>
    <row r="352" spans="3:12" s="13" customFormat="1" x14ac:dyDescent="0.25">
      <c r="C352" s="8"/>
      <c r="D352" s="8"/>
      <c r="E352" s="31"/>
      <c r="F352" s="31"/>
      <c r="L352" s="33"/>
    </row>
    <row r="353" spans="3:12" s="13" customFormat="1" x14ac:dyDescent="0.25">
      <c r="C353" s="8"/>
      <c r="D353" s="8"/>
      <c r="E353" s="31"/>
      <c r="F353" s="31"/>
      <c r="L353" s="33"/>
    </row>
    <row r="354" spans="3:12" s="13" customFormat="1" x14ac:dyDescent="0.25">
      <c r="C354" s="8"/>
      <c r="D354" s="8"/>
      <c r="E354" s="31"/>
      <c r="F354" s="31"/>
      <c r="L354" s="33"/>
    </row>
    <row r="355" spans="3:12" s="13" customFormat="1" x14ac:dyDescent="0.25">
      <c r="C355" s="8"/>
      <c r="D355" s="8"/>
      <c r="E355" s="31"/>
      <c r="F355" s="31"/>
      <c r="L355" s="33"/>
    </row>
    <row r="356" spans="3:12" s="13" customFormat="1" x14ac:dyDescent="0.25">
      <c r="C356" s="8"/>
      <c r="D356" s="8"/>
      <c r="E356" s="31"/>
      <c r="F356" s="31"/>
      <c r="L356" s="33"/>
    </row>
    <row r="357" spans="3:12" s="13" customFormat="1" x14ac:dyDescent="0.25">
      <c r="C357" s="8"/>
      <c r="D357" s="8"/>
      <c r="E357" s="31"/>
      <c r="F357" s="31"/>
      <c r="L357" s="33"/>
    </row>
    <row r="358" spans="3:12" s="13" customFormat="1" x14ac:dyDescent="0.25">
      <c r="C358" s="8"/>
      <c r="D358" s="8"/>
      <c r="E358" s="31"/>
      <c r="F358" s="31"/>
      <c r="L358" s="33"/>
    </row>
    <row r="359" spans="3:12" s="13" customFormat="1" x14ac:dyDescent="0.25">
      <c r="C359" s="8"/>
      <c r="D359" s="8"/>
      <c r="E359" s="31"/>
      <c r="F359" s="31"/>
      <c r="L359" s="33"/>
    </row>
    <row r="360" spans="3:12" s="13" customFormat="1" x14ac:dyDescent="0.25">
      <c r="C360" s="8"/>
      <c r="D360" s="8"/>
      <c r="E360" s="31"/>
      <c r="F360" s="31"/>
      <c r="L360" s="33"/>
    </row>
    <row r="361" spans="3:12" s="13" customFormat="1" x14ac:dyDescent="0.25">
      <c r="C361" s="8"/>
      <c r="D361" s="8"/>
      <c r="E361" s="31"/>
      <c r="F361" s="31"/>
      <c r="L361" s="33"/>
    </row>
    <row r="362" spans="3:12" s="13" customFormat="1" x14ac:dyDescent="0.25">
      <c r="C362" s="8"/>
      <c r="D362" s="8"/>
      <c r="E362" s="31"/>
      <c r="F362" s="31"/>
      <c r="L362" s="33"/>
    </row>
    <row r="363" spans="3:12" s="13" customFormat="1" x14ac:dyDescent="0.25">
      <c r="C363" s="8"/>
      <c r="D363" s="8"/>
      <c r="E363" s="31"/>
      <c r="F363" s="31"/>
      <c r="L363" s="33"/>
    </row>
    <row r="364" spans="3:12" s="13" customFormat="1" x14ac:dyDescent="0.25">
      <c r="C364" s="8"/>
      <c r="D364" s="8"/>
      <c r="E364" s="31"/>
      <c r="F364" s="31"/>
      <c r="L364" s="33"/>
    </row>
    <row r="365" spans="3:12" s="13" customFormat="1" x14ac:dyDescent="0.25">
      <c r="C365" s="8"/>
      <c r="D365" s="8"/>
      <c r="E365" s="31"/>
      <c r="F365" s="31"/>
      <c r="L365" s="33"/>
    </row>
    <row r="366" spans="3:12" s="13" customFormat="1" x14ac:dyDescent="0.25">
      <c r="C366" s="8"/>
      <c r="D366" s="8"/>
      <c r="E366" s="31"/>
      <c r="F366" s="31"/>
      <c r="L366" s="33"/>
    </row>
    <row r="367" spans="3:12" s="13" customFormat="1" x14ac:dyDescent="0.25">
      <c r="C367" s="8"/>
      <c r="D367" s="8"/>
      <c r="E367" s="31"/>
      <c r="F367" s="31"/>
      <c r="L367" s="33"/>
    </row>
    <row r="368" spans="3:12" s="13" customFormat="1" x14ac:dyDescent="0.25">
      <c r="C368" s="8"/>
      <c r="D368" s="8"/>
      <c r="E368" s="31"/>
      <c r="F368" s="31"/>
      <c r="L368" s="33"/>
    </row>
    <row r="369" spans="3:12" s="13" customFormat="1" x14ac:dyDescent="0.25">
      <c r="C369" s="8"/>
      <c r="D369" s="8"/>
      <c r="E369" s="31"/>
      <c r="F369" s="31"/>
      <c r="L369" s="33"/>
    </row>
    <row r="370" spans="3:12" s="13" customFormat="1" x14ac:dyDescent="0.25">
      <c r="C370" s="8"/>
      <c r="D370" s="8"/>
      <c r="E370" s="31"/>
      <c r="F370" s="31"/>
      <c r="L370" s="33"/>
    </row>
    <row r="371" spans="3:12" s="13" customFormat="1" x14ac:dyDescent="0.25">
      <c r="C371" s="8"/>
      <c r="D371" s="8"/>
      <c r="E371" s="31"/>
      <c r="F371" s="31"/>
      <c r="L371" s="33"/>
    </row>
    <row r="372" spans="3:12" s="13" customFormat="1" x14ac:dyDescent="0.25">
      <c r="C372" s="8"/>
      <c r="D372" s="8"/>
      <c r="E372" s="31"/>
      <c r="F372" s="31"/>
      <c r="L372" s="33"/>
    </row>
    <row r="373" spans="3:12" s="13" customFormat="1" x14ac:dyDescent="0.25">
      <c r="C373" s="8"/>
      <c r="D373" s="8"/>
      <c r="E373" s="31"/>
      <c r="F373" s="31"/>
      <c r="L373" s="33"/>
    </row>
    <row r="374" spans="3:12" s="13" customFormat="1" x14ac:dyDescent="0.25">
      <c r="C374" s="8"/>
      <c r="D374" s="8"/>
      <c r="E374" s="31"/>
      <c r="F374" s="31"/>
      <c r="L374" s="33"/>
    </row>
    <row r="375" spans="3:12" s="13" customFormat="1" x14ac:dyDescent="0.25">
      <c r="C375" s="8"/>
      <c r="D375" s="8"/>
      <c r="E375" s="31"/>
      <c r="F375" s="31"/>
      <c r="L375" s="33"/>
    </row>
    <row r="376" spans="3:12" s="13" customFormat="1" x14ac:dyDescent="0.25">
      <c r="C376" s="8"/>
      <c r="D376" s="8"/>
      <c r="E376" s="31"/>
      <c r="F376" s="31"/>
      <c r="L376" s="33"/>
    </row>
    <row r="377" spans="3:12" s="13" customFormat="1" x14ac:dyDescent="0.25">
      <c r="C377" s="8"/>
      <c r="D377" s="8"/>
      <c r="E377" s="31"/>
      <c r="F377" s="31"/>
      <c r="L377" s="33"/>
    </row>
    <row r="378" spans="3:12" s="13" customFormat="1" x14ac:dyDescent="0.25">
      <c r="C378" s="8"/>
      <c r="D378" s="8"/>
      <c r="E378" s="31"/>
      <c r="F378" s="31"/>
      <c r="L378" s="33"/>
    </row>
    <row r="379" spans="3:12" s="13" customFormat="1" x14ac:dyDescent="0.25">
      <c r="C379" s="8"/>
      <c r="D379" s="8"/>
      <c r="E379" s="31"/>
      <c r="F379" s="31"/>
      <c r="L379" s="33"/>
    </row>
    <row r="380" spans="3:12" s="13" customFormat="1" x14ac:dyDescent="0.25">
      <c r="C380" s="8"/>
      <c r="D380" s="8"/>
      <c r="E380" s="31"/>
      <c r="F380" s="31"/>
      <c r="L380" s="33"/>
    </row>
    <row r="381" spans="3:12" s="13" customFormat="1" x14ac:dyDescent="0.25">
      <c r="C381" s="8"/>
      <c r="D381" s="8"/>
      <c r="E381" s="31"/>
      <c r="F381" s="31"/>
      <c r="L381" s="33"/>
    </row>
    <row r="382" spans="3:12" s="13" customFormat="1" x14ac:dyDescent="0.25">
      <c r="C382" s="8"/>
      <c r="D382" s="8"/>
      <c r="E382" s="31"/>
      <c r="F382" s="31"/>
      <c r="L382" s="33"/>
    </row>
    <row r="383" spans="3:12" s="13" customFormat="1" x14ac:dyDescent="0.25">
      <c r="C383" s="8"/>
      <c r="D383" s="8"/>
      <c r="E383" s="31"/>
      <c r="F383" s="31"/>
      <c r="L383" s="33"/>
    </row>
    <row r="384" spans="3:12" s="13" customFormat="1" x14ac:dyDescent="0.25">
      <c r="C384" s="8"/>
      <c r="D384" s="8"/>
      <c r="E384" s="31"/>
      <c r="F384" s="31"/>
      <c r="L384" s="33"/>
    </row>
    <row r="385" spans="3:12" s="13" customFormat="1" x14ac:dyDescent="0.25">
      <c r="C385" s="8"/>
      <c r="D385" s="8"/>
      <c r="E385" s="31"/>
      <c r="F385" s="31"/>
      <c r="L385" s="33"/>
    </row>
    <row r="386" spans="3:12" s="13" customFormat="1" x14ac:dyDescent="0.25">
      <c r="C386" s="8"/>
      <c r="D386" s="8"/>
      <c r="E386" s="31"/>
      <c r="F386" s="31"/>
      <c r="L386" s="33"/>
    </row>
    <row r="387" spans="3:12" s="13" customFormat="1" x14ac:dyDescent="0.25">
      <c r="C387" s="8"/>
      <c r="D387" s="8"/>
      <c r="E387" s="31"/>
      <c r="F387" s="31"/>
      <c r="L387" s="33"/>
    </row>
    <row r="388" spans="3:12" s="13" customFormat="1" x14ac:dyDescent="0.25">
      <c r="C388" s="8"/>
      <c r="D388" s="8"/>
      <c r="E388" s="31"/>
      <c r="F388" s="31"/>
      <c r="L388" s="33"/>
    </row>
    <row r="389" spans="3:12" s="13" customFormat="1" x14ac:dyDescent="0.25">
      <c r="C389" s="8"/>
      <c r="D389" s="8"/>
      <c r="E389" s="31"/>
      <c r="F389" s="31"/>
      <c r="L389" s="33"/>
    </row>
    <row r="390" spans="3:12" s="13" customFormat="1" x14ac:dyDescent="0.25">
      <c r="C390" s="8"/>
      <c r="D390" s="8"/>
      <c r="E390" s="31"/>
      <c r="F390" s="31"/>
      <c r="L390" s="33"/>
    </row>
    <row r="391" spans="3:12" s="13" customFormat="1" x14ac:dyDescent="0.25">
      <c r="C391" s="8"/>
      <c r="D391" s="8"/>
      <c r="E391" s="31"/>
      <c r="F391" s="31"/>
      <c r="L391" s="33"/>
    </row>
    <row r="392" spans="3:12" s="13" customFormat="1" x14ac:dyDescent="0.25">
      <c r="C392" s="8"/>
      <c r="D392" s="8"/>
      <c r="E392" s="31"/>
      <c r="F392" s="31"/>
      <c r="L392" s="33"/>
    </row>
    <row r="393" spans="3:12" s="13" customFormat="1" x14ac:dyDescent="0.25">
      <c r="C393" s="8"/>
      <c r="D393" s="8"/>
      <c r="E393" s="31"/>
      <c r="F393" s="31"/>
      <c r="L393" s="33"/>
    </row>
    <row r="394" spans="3:12" s="13" customFormat="1" x14ac:dyDescent="0.25">
      <c r="C394" s="8"/>
      <c r="D394" s="8"/>
      <c r="E394" s="31"/>
      <c r="F394" s="31"/>
      <c r="L394" s="33"/>
    </row>
    <row r="395" spans="3:12" s="13" customFormat="1" x14ac:dyDescent="0.25">
      <c r="C395" s="8"/>
      <c r="D395" s="8"/>
      <c r="E395" s="31"/>
      <c r="F395" s="31"/>
      <c r="L395" s="33"/>
    </row>
    <row r="396" spans="3:12" s="13" customFormat="1" x14ac:dyDescent="0.25">
      <c r="C396" s="8"/>
      <c r="D396" s="8"/>
      <c r="E396" s="31"/>
      <c r="F396" s="31"/>
      <c r="L396" s="33"/>
    </row>
    <row r="397" spans="3:12" s="13" customFormat="1" x14ac:dyDescent="0.25">
      <c r="C397" s="8"/>
      <c r="D397" s="8"/>
      <c r="E397" s="31"/>
      <c r="F397" s="31"/>
      <c r="L397" s="33"/>
    </row>
    <row r="398" spans="3:12" s="13" customFormat="1" x14ac:dyDescent="0.25">
      <c r="C398" s="8"/>
      <c r="D398" s="8"/>
      <c r="E398" s="31"/>
      <c r="F398" s="31"/>
      <c r="L398" s="33"/>
    </row>
    <row r="399" spans="3:12" s="13" customFormat="1" x14ac:dyDescent="0.25">
      <c r="C399" s="8"/>
      <c r="D399" s="8"/>
      <c r="E399" s="31"/>
      <c r="F399" s="31"/>
      <c r="L399" s="33"/>
    </row>
    <row r="400" spans="3:12" s="13" customFormat="1" x14ac:dyDescent="0.25">
      <c r="C400" s="8"/>
      <c r="D400" s="8"/>
      <c r="E400" s="31"/>
      <c r="F400" s="31"/>
      <c r="L400" s="33"/>
    </row>
    <row r="401" spans="1:11" x14ac:dyDescent="0.25">
      <c r="A401" s="13"/>
      <c r="B401" s="13"/>
      <c r="C401" s="8"/>
      <c r="D401" s="8"/>
      <c r="E401" s="31"/>
      <c r="F401" s="31"/>
      <c r="G401" s="13"/>
      <c r="H401" s="13"/>
      <c r="I401" s="13"/>
      <c r="J401" s="13"/>
      <c r="K401" s="13"/>
    </row>
  </sheetData>
  <pageMargins left="0.23622047244094491" right="0.23622047244094491" top="0.74803149606299213" bottom="0.74803149606299213" header="0.31496062992125984" footer="0.31496062992125984"/>
  <pageSetup paperSize="9" scale="90" orientation="landscape" r:id="rId1"/>
  <headerFooter>
    <oddHeader>&amp;LBelastingdienst Informatiemanagement</oddHeader>
    <oddFooter>&amp;L&amp;A
&amp;F&amp;RPagina: &amp;P van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Toelichting</vt:lpstr>
      <vt:lpstr>Versiebeheer</vt:lpstr>
      <vt:lpstr>Parameters (IH)</vt:lpstr>
      <vt:lpstr>Parameters (VPB)</vt:lpstr>
      <vt:lpstr>'Parameters (IH)'!Afdruktitels</vt:lpstr>
      <vt:lpstr>'Parameters (VPB)'!Afdruktitels</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Swart</dc:creator>
  <cp:lastModifiedBy>Cees C.W. Swart</cp:lastModifiedBy>
  <cp:lastPrinted>2024-02-15T13:05:27Z</cp:lastPrinted>
  <dcterms:created xsi:type="dcterms:W3CDTF">2016-05-10T15:06:29Z</dcterms:created>
  <dcterms:modified xsi:type="dcterms:W3CDTF">2025-12-02T10:16:21Z</dcterms:modified>
</cp:coreProperties>
</file>